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ml.chartshapes+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12300" tabRatio="932" activeTab="11"/>
  </bookViews>
  <sheets>
    <sheet name="申报规定" sheetId="13" r:id="rId1"/>
    <sheet name="图1 " sheetId="28" r:id="rId2"/>
    <sheet name="图2 " sheetId="29" r:id="rId3"/>
    <sheet name="图3 " sheetId="30" r:id="rId4"/>
    <sheet name="图4 " sheetId="31" r:id="rId5"/>
    <sheet name="图5  " sheetId="32" r:id="rId6"/>
    <sheet name="图6 " sheetId="33" r:id="rId7"/>
    <sheet name="分县区入库情况" sheetId="19" r:id="rId8"/>
    <sheet name="分县区退库情况" sheetId="20" r:id="rId9"/>
    <sheet name="分行业“四上”单位入库情况" sheetId="4" r:id="rId10"/>
    <sheet name="分县区在库“四上”单位情况" sheetId="7" r:id="rId11"/>
    <sheet name="分市(州)“四上”单位在库情况" sheetId="12" r:id="rId12"/>
    <sheet name="1" sheetId="18" r:id="rId13"/>
    <sheet name="2" sheetId="15" r:id="rId14"/>
    <sheet name=" " sheetId="16" r:id="rId15"/>
  </sheets>
  <definedNames>
    <definedName name="_xlnm._FilterDatabase" localSheetId="13" hidden="1">'2'!$A$3:$O$53</definedName>
    <definedName name="_xlnm._FilterDatabase" localSheetId="9" hidden="1">分行业“四上”单位入库情况!$A$4:$L$54</definedName>
    <definedName name="_xlnm._FilterDatabase" localSheetId="7" hidden="1">分县区入库情况!$A$4:$J$13</definedName>
  </definedNames>
  <calcPr calcId="144525"/>
</workbook>
</file>

<file path=xl/sharedStrings.xml><?xml version="1.0" encoding="utf-8"?>
<sst xmlns="http://schemas.openxmlformats.org/spreadsheetml/2006/main" count="425" uniqueCount="143">
  <si>
    <t>“四上”企业年度申报规定</t>
  </si>
  <si>
    <t xml:space="preserve">  一、申报类型</t>
  </si>
  <si>
    <t xml:space="preserve">   （1）拟纳入单位。新开业（投产）单位（指上年第4季度及当年新开业（投产）的单位，下同），“规下升规上”单位，专业变更需纳入单位，辖区变更（跨省）需纳入单位，停业（歇业）恢复运营单位。
        工业、批发和零售业、住宿和餐饮业、服务业单位要求申报时必须已达到规模（限额）标准。
   （2）变更主要信息的调查单位。单位详细名称变更单位，组织机构代码变更单位，增加工业战略性新兴产业（以下简称战新）企业标识的单位，删除工业战新企业标识的单位。
   （3）退出的调查单位。“规上转规下”需退出单位，注销或吊销需退出单位，专业变更需退出单位，辖区变更（跨省）需退出单位，非法人单位需退出单位，停业（歇业）需退出单位，其他原因需退出单位。</t>
  </si>
  <si>
    <t xml:space="preserve">  二、申报范围</t>
  </si>
  <si>
    <t xml:space="preserve">    规模以上工业法人单位，限额以上批发和零售业法人单位、限额以上住宿和餐饮业法人单位，规模以上服务业法人单位，非批发和零售业法人单位附营的限额以上批发和零售业产业活动单位，非住宿和餐饮业法人单位附营的限额以上住宿和餐饮业产业活动单位。符合国家申报规定的产业活动单位和个体经营户。</t>
  </si>
  <si>
    <t xml:space="preserve">  三、申报标准</t>
  </si>
  <si>
    <r>
      <rPr>
        <b/>
        <sz val="12"/>
        <rFont val="宋体"/>
        <charset val="134"/>
      </rPr>
      <t xml:space="preserve">    1、规模以上工业：</t>
    </r>
    <r>
      <rPr>
        <sz val="12"/>
        <rFont val="宋体"/>
        <charset val="134"/>
      </rPr>
      <t>年主营业务收入2000万元及以上的工业法人单位（若没有相关财务指标，可用营业收入代替）。</t>
    </r>
  </si>
  <si>
    <r>
      <rPr>
        <b/>
        <sz val="12"/>
        <rFont val="宋体"/>
        <charset val="134"/>
      </rPr>
      <t xml:space="preserve">    2、限额以上批发和零售业：</t>
    </r>
    <r>
      <rPr>
        <sz val="12"/>
        <rFont val="宋体"/>
        <charset val="134"/>
      </rPr>
      <t>年主营业务收入2000万元及以上的批发业、年主营业务收入500万元及以上的零售业单位（若非批发和零售业法人单位附营的限额以上批发和零售业产业活动单位没有相关的财务指标，可用商品销售额代替）。</t>
    </r>
  </si>
  <si>
    <r>
      <rPr>
        <b/>
        <sz val="12"/>
        <rFont val="宋体"/>
        <charset val="134"/>
      </rPr>
      <t xml:space="preserve">       限额以上住宿和餐饮业：</t>
    </r>
    <r>
      <rPr>
        <sz val="12"/>
        <rFont val="宋体"/>
        <charset val="134"/>
      </rPr>
      <t>限额以上住宿和餐饮业：年主营业务收入200万元及以上的住宿和餐饮业单位（若非住宿和餐饮业法人单位附营的限额以上住宿和餐饮业产业活动单位没有相关的财务指标，可用营业额代替）。</t>
    </r>
  </si>
  <si>
    <r>
      <rPr>
        <sz val="12"/>
        <rFont val="宋体"/>
        <charset val="134"/>
      </rPr>
      <t xml:space="preserve"> </t>
    </r>
    <r>
      <rPr>
        <b/>
        <sz val="12"/>
        <rFont val="宋体"/>
        <charset val="134"/>
      </rPr>
      <t xml:space="preserve">   3、规模以上服务业：</t>
    </r>
    <r>
      <rPr>
        <sz val="12"/>
        <rFont val="宋体"/>
        <charset val="134"/>
      </rPr>
      <t>年营业收入2000万元及以上的服务业法人单位，包括：交通运输、仓储和邮政业，信息传输、软件和信息技术服务业，水利、环境和公共设施管理业，卫生；年营业收入1000万元及以上的服务业法人单位，包括：租赁和商务服务业，科学研究和技术服务业，教育，以及物业管理、房地产中介服务、房地产租赁经营和其他房地产业；年营业收入500万元及以上的服务业法人单位，包括：居民服务、修理和其他服务业，文化、体育和娱乐业，社会工作。</t>
    </r>
  </si>
  <si>
    <t>2021入库个数</t>
  </si>
  <si>
    <t>2022入库个数</t>
  </si>
  <si>
    <t>同比增加个数</t>
  </si>
  <si>
    <t>全市“四上”企业</t>
  </si>
  <si>
    <t>工业</t>
  </si>
  <si>
    <t>批零住餐业</t>
  </si>
  <si>
    <t>服务业</t>
  </si>
  <si>
    <t>建筑业</t>
  </si>
  <si>
    <t>房地产业</t>
  </si>
  <si>
    <t>2021年年度</t>
  </si>
  <si>
    <t>2月</t>
  </si>
  <si>
    <t>3月</t>
  </si>
  <si>
    <t>4月</t>
  </si>
  <si>
    <t>5月</t>
  </si>
  <si>
    <t>6月</t>
  </si>
  <si>
    <t>7月</t>
  </si>
  <si>
    <t>8月</t>
  </si>
  <si>
    <t>9月</t>
  </si>
  <si>
    <t>10月</t>
  </si>
  <si>
    <t>11月</t>
  </si>
  <si>
    <t>2022年年度</t>
  </si>
  <si>
    <t>月入库</t>
  </si>
  <si>
    <t>累计入库</t>
  </si>
  <si>
    <t>一、2022年度分县区“四上”企业入库情况</t>
  </si>
  <si>
    <t>单位：个</t>
  </si>
  <si>
    <t>地区</t>
  </si>
  <si>
    <t>全年目标任务</t>
  </si>
  <si>
    <t>累计完成全年目标任务数</t>
  </si>
  <si>
    <t>累计完成全年目标任务（%）</t>
  </si>
  <si>
    <t>规模以上工业企业</t>
  </si>
  <si>
    <t>限上批零住餐企业</t>
  </si>
  <si>
    <t>规模以上服务业企业</t>
  </si>
  <si>
    <t>资质建筑企业</t>
  </si>
  <si>
    <t>房地产开发经营企业</t>
  </si>
  <si>
    <t>全  市</t>
  </si>
  <si>
    <t>利州区</t>
  </si>
  <si>
    <t>昭化区</t>
  </si>
  <si>
    <t>朝天区</t>
  </si>
  <si>
    <t>旺苍县</t>
  </si>
  <si>
    <t>青川县</t>
  </si>
  <si>
    <t>剑阁县</t>
  </si>
  <si>
    <t>苍溪县</t>
  </si>
  <si>
    <t>广元经开区</t>
  </si>
  <si>
    <t>--</t>
  </si>
  <si>
    <t>注：入库个数含工业个体经营户（旺苍县1个）。</t>
  </si>
  <si>
    <t>二、2022年分县区“四上”企业退库情况</t>
  </si>
  <si>
    <t>“四上”企业</t>
  </si>
  <si>
    <t>全市</t>
  </si>
  <si>
    <t>三、2022年分行业“四上”企业入库情况</t>
  </si>
  <si>
    <t>指标</t>
  </si>
  <si>
    <t>月度</t>
  </si>
  <si>
    <t>年度</t>
  </si>
  <si>
    <t xml:space="preserve">  一、规模以上工业企业</t>
  </si>
  <si>
    <t xml:space="preserve">    全市</t>
  </si>
  <si>
    <t xml:space="preserve">    利州区</t>
  </si>
  <si>
    <t xml:space="preserve">    昭化区</t>
  </si>
  <si>
    <t xml:space="preserve">    朝天区</t>
  </si>
  <si>
    <t xml:space="preserve">    旺苍县</t>
  </si>
  <si>
    <t xml:space="preserve">    青川县</t>
  </si>
  <si>
    <t xml:space="preserve">    剑阁县</t>
  </si>
  <si>
    <t xml:space="preserve">    苍溪县</t>
  </si>
  <si>
    <t xml:space="preserve">    广元经开区</t>
  </si>
  <si>
    <t xml:space="preserve"> 二、限上批零住餐企业</t>
  </si>
  <si>
    <t xml:space="preserve">  三、规模以上服务业企业</t>
  </si>
  <si>
    <t xml:space="preserve"> 四、资质建筑企业</t>
  </si>
  <si>
    <t xml:space="preserve"> 五、房地产开发经营企业</t>
  </si>
  <si>
    <t>0</t>
  </si>
  <si>
    <t>0.0</t>
  </si>
  <si>
    <t>五、2022年度分县区“四上”企业在库情况</t>
  </si>
  <si>
    <t>注：各专业在库企业个数不包含破产注销企业、工业个体经营户。破产注销企业为工业2个（旺苍县1个、苍溪县1个），批零住餐业3个（利州区1个、昭化区1个、苍溪县1个），建筑业1个（青川县）；工业个体经营户1个（旺苍县1个）。</t>
  </si>
  <si>
    <t>六、2022年度分市(州)“四上”企业在库情况</t>
  </si>
  <si>
    <t>合计数</t>
  </si>
  <si>
    <t>排位</t>
  </si>
  <si>
    <t>本年</t>
  </si>
  <si>
    <t>合计</t>
  </si>
  <si>
    <t>—</t>
  </si>
  <si>
    <t>成都市</t>
  </si>
  <si>
    <t>自贡市</t>
  </si>
  <si>
    <t>攀枝花</t>
  </si>
  <si>
    <t>泸州市</t>
  </si>
  <si>
    <t>德阳市</t>
  </si>
  <si>
    <t>绵阳市</t>
  </si>
  <si>
    <t>广元市</t>
  </si>
  <si>
    <t>遂宁市</t>
  </si>
  <si>
    <t>内江市</t>
  </si>
  <si>
    <t>乐山市</t>
  </si>
  <si>
    <t>南充市</t>
  </si>
  <si>
    <t>眉山市</t>
  </si>
  <si>
    <t>宜宾市</t>
  </si>
  <si>
    <t>广安市</t>
  </si>
  <si>
    <t>达州市</t>
  </si>
  <si>
    <t>雅安市</t>
  </si>
  <si>
    <t>巴中市</t>
  </si>
  <si>
    <t>资阳市</t>
  </si>
  <si>
    <t>阿坝州</t>
  </si>
  <si>
    <t>甘孜州</t>
  </si>
  <si>
    <t>凉山州</t>
  </si>
  <si>
    <t>注：各专业在库企业个数不包含破产注销企业、工业个体经营户。</t>
  </si>
  <si>
    <t>七、分行业“四上”企业退库情况</t>
  </si>
  <si>
    <t>累计</t>
  </si>
  <si>
    <t xml:space="preserve">  二、限上批零住餐企业</t>
  </si>
  <si>
    <r>
      <rPr>
        <b/>
        <sz val="12"/>
        <rFont val="黑体"/>
        <charset val="134"/>
      </rPr>
      <t xml:space="preserve">  三、</t>
    </r>
    <r>
      <rPr>
        <b/>
        <sz val="12"/>
        <rFont val="黑体"/>
        <charset val="134"/>
      </rPr>
      <t>规模以上服务业企业</t>
    </r>
  </si>
  <si>
    <t xml:space="preserve">  四、资质建筑企业</t>
  </si>
  <si>
    <t xml:space="preserve">  五、房地产开发经营企业</t>
  </si>
  <si>
    <t>八、分行业“四上”单位月度入库台账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</si>
  <si>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</si>
  <si>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1月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</si>
  <si>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</si>
  <si>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</si>
  <si>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</si>
  <si>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</si>
  <si>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</si>
  <si>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</si>
  <si>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</si>
  <si>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</si>
  <si>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</si>
  <si>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</si>
  <si>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</si>
  <si>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</si>
  <si>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</si>
  <si>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</si>
  <si>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</si>
  <si>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</si>
  <si>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</si>
  <si>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</si>
  <si>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t>四、资质建筑企业</t>
  </si>
  <si>
    <r>
      <rPr>
        <sz val="12"/>
        <rFont val="宋体"/>
        <charset val="134"/>
      </rPr>
      <t xml:space="preserve"> </t>
    </r>
    <r>
      <rPr>
        <sz val="12"/>
        <rFont val="宋体"/>
        <charset val="134"/>
      </rPr>
      <t xml:space="preserve">  </t>
    </r>
    <r>
      <rPr>
        <sz val="12"/>
        <rFont val="宋体"/>
        <charset val="134"/>
      </rPr>
      <t xml:space="preserve"> 昭化区</t>
    </r>
  </si>
  <si>
    <t>五、房地产开发经营企业</t>
  </si>
  <si>
    <t>分市(州)“四上”单位入库情况</t>
  </si>
  <si>
    <t>限上批零住餐单位</t>
  </si>
  <si>
    <t>本月</t>
  </si>
  <si>
    <t>上月累计</t>
  </si>
  <si>
    <t>本月累计</t>
  </si>
</sst>
</file>

<file path=xl/styles.xml><?xml version="1.0" encoding="utf-8"?>
<styleSheet xmlns="http://schemas.openxmlformats.org/spreadsheetml/2006/main">
  <numFmts count="6">
    <numFmt numFmtId="176" formatCode="0.0_);[Red]\(0.0\)"/>
    <numFmt numFmtId="177" formatCode="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81">
    <font>
      <sz val="12"/>
      <name val="宋体"/>
      <charset val="134"/>
    </font>
    <font>
      <sz val="12"/>
      <color rgb="FFFF0000"/>
      <name val="宋体"/>
      <charset val="134"/>
    </font>
    <font>
      <b/>
      <sz val="18"/>
      <name val="宋体"/>
      <charset val="134"/>
    </font>
    <font>
      <b/>
      <sz val="12"/>
      <name val="宋体"/>
      <charset val="134"/>
    </font>
    <font>
      <b/>
      <sz val="12"/>
      <name val="黑体"/>
      <charset val="134"/>
    </font>
    <font>
      <b/>
      <sz val="11"/>
      <name val="宋体"/>
      <charset val="134"/>
    </font>
    <font>
      <sz val="11"/>
      <color theme="1"/>
      <name val="黑体"/>
      <charset val="134"/>
    </font>
    <font>
      <b/>
      <sz val="11"/>
      <color theme="1"/>
      <name val="宋体"/>
      <charset val="134"/>
    </font>
    <font>
      <sz val="11"/>
      <name val="黑体"/>
      <charset val="134"/>
    </font>
    <font>
      <b/>
      <sz val="11"/>
      <color rgb="FFFF0000"/>
      <name val="黑体"/>
      <charset val="134"/>
    </font>
    <font>
      <b/>
      <sz val="11"/>
      <color rgb="FFFF0000"/>
      <name val="宋体"/>
      <charset val="134"/>
    </font>
    <font>
      <b/>
      <sz val="11"/>
      <color rgb="FFFF0000"/>
      <name val="宋体"/>
      <charset val="134"/>
      <scheme val="minor"/>
    </font>
    <font>
      <b/>
      <sz val="11"/>
      <name val="宋体"/>
      <charset val="134"/>
      <scheme val="minor"/>
    </font>
    <font>
      <b/>
      <sz val="9"/>
      <name val="宋体"/>
      <charset val="134"/>
    </font>
    <font>
      <sz val="12"/>
      <color theme="1"/>
      <name val="宋体"/>
      <charset val="134"/>
    </font>
    <font>
      <b/>
      <sz val="12"/>
      <color theme="1"/>
      <name val="宋体"/>
      <charset val="134"/>
    </font>
    <font>
      <b/>
      <sz val="12"/>
      <name val="楷体"/>
      <charset val="134"/>
    </font>
    <font>
      <b/>
      <sz val="18"/>
      <color theme="1"/>
      <name val="宋体"/>
      <charset val="134"/>
    </font>
    <font>
      <sz val="18"/>
      <name val="宋体"/>
      <charset val="134"/>
    </font>
    <font>
      <b/>
      <sz val="11"/>
      <name val="楷体"/>
      <charset val="134"/>
    </font>
    <font>
      <b/>
      <sz val="12"/>
      <name val="宋体"/>
      <charset val="134"/>
      <scheme val="major"/>
    </font>
    <font>
      <b/>
      <sz val="12"/>
      <color rgb="FFFF0000"/>
      <name val="宋体"/>
      <charset val="134"/>
    </font>
    <font>
      <sz val="9"/>
      <name val="宋体"/>
      <charset val="134"/>
    </font>
    <font>
      <b/>
      <sz val="14"/>
      <name val="方正大黑简体"/>
      <charset val="134"/>
    </font>
    <font>
      <sz val="14"/>
      <name val="宋体"/>
      <charset val="134"/>
    </font>
    <font>
      <b/>
      <sz val="16"/>
      <color theme="1"/>
      <name val="宋体"/>
      <charset val="134"/>
    </font>
    <font>
      <sz val="9"/>
      <color theme="1"/>
      <name val="宋体"/>
      <charset val="134"/>
    </font>
    <font>
      <b/>
      <sz val="11"/>
      <color indexed="52"/>
      <name val="宋体"/>
      <charset val="134"/>
    </font>
    <font>
      <sz val="11"/>
      <color indexed="9"/>
      <name val="宋体"/>
      <charset val="134"/>
    </font>
    <font>
      <b/>
      <sz val="11"/>
      <color indexed="56"/>
      <name val="宋体"/>
      <charset val="134"/>
    </font>
    <font>
      <sz val="11"/>
      <color indexed="8"/>
      <name val="宋体"/>
      <charset val="134"/>
    </font>
    <font>
      <sz val="11"/>
      <color theme="0"/>
      <name val="宋体"/>
      <charset val="134"/>
      <scheme val="minor"/>
    </font>
    <font>
      <sz val="11"/>
      <color theme="1"/>
      <name val="宋体"/>
      <charset val="134"/>
      <scheme val="minor"/>
    </font>
    <font>
      <b/>
      <sz val="11"/>
      <color theme="0"/>
      <name val="宋体"/>
      <charset val="134"/>
      <scheme val="minor"/>
    </font>
    <font>
      <sz val="11"/>
      <color indexed="52"/>
      <name val="宋体"/>
      <charset val="134"/>
    </font>
    <font>
      <b/>
      <sz val="11"/>
      <color theme="1"/>
      <name val="宋体"/>
      <charset val="134"/>
      <scheme val="minor"/>
    </font>
    <font>
      <sz val="11"/>
      <color rgb="FF9C0006"/>
      <name val="宋体"/>
      <charset val="134"/>
      <scheme val="minor"/>
    </font>
    <font>
      <b/>
      <sz val="11"/>
      <color rgb="FFFA7D00"/>
      <name val="宋体"/>
      <charset val="134"/>
      <scheme val="minor"/>
    </font>
    <font>
      <sz val="11"/>
      <color rgb="FFFA7D00"/>
      <name val="宋体"/>
      <charset val="134"/>
      <scheme val="minor"/>
    </font>
    <font>
      <b/>
      <sz val="13"/>
      <color indexed="56"/>
      <name val="宋体"/>
      <charset val="134"/>
    </font>
    <font>
      <sz val="11"/>
      <color rgb="FF9C6500"/>
      <name val="宋体"/>
      <charset val="134"/>
      <scheme val="minor"/>
    </font>
    <font>
      <sz val="11"/>
      <color rgb="FF3F3F76"/>
      <name val="宋体"/>
      <charset val="134"/>
      <scheme val="minor"/>
    </font>
    <font>
      <sz val="11"/>
      <color indexed="8"/>
      <name val="宋体"/>
      <charset val="134"/>
      <scheme val="minor"/>
    </font>
    <font>
      <i/>
      <sz val="11"/>
      <color indexed="23"/>
      <name val="宋体"/>
      <charset val="134"/>
    </font>
    <font>
      <sz val="11"/>
      <color rgb="FF006100"/>
      <name val="宋体"/>
      <charset val="134"/>
      <scheme val="minor"/>
    </font>
    <font>
      <b/>
      <sz val="11"/>
      <color indexed="9"/>
      <name val="宋体"/>
      <charset val="134"/>
    </font>
    <font>
      <b/>
      <sz val="15"/>
      <color theme="3"/>
      <name val="宋体"/>
      <charset val="134"/>
      <scheme val="minor"/>
    </font>
    <font>
      <b/>
      <sz val="11"/>
      <color rgb="FF3F3F3F"/>
      <name val="宋体"/>
      <charset val="134"/>
      <scheme val="minor"/>
    </font>
    <font>
      <b/>
      <sz val="18"/>
      <color indexed="56"/>
      <name val="宋体"/>
      <charset val="134"/>
    </font>
    <font>
      <b/>
      <sz val="11"/>
      <color indexed="8"/>
      <name val="宋体"/>
      <charset val="134"/>
    </font>
    <font>
      <sz val="11"/>
      <color indexed="17"/>
      <name val="宋体"/>
      <charset val="134"/>
    </font>
    <font>
      <sz val="11"/>
      <color indexed="60"/>
      <name val="宋体"/>
      <charset val="134"/>
    </font>
    <font>
      <sz val="11"/>
      <color rgb="FF000000"/>
      <name val="宋体"/>
      <charset val="134"/>
      <scheme val="minor"/>
    </font>
    <font>
      <sz val="11"/>
      <color indexed="20"/>
      <name val="宋体"/>
      <charset val="134"/>
    </font>
    <font>
      <sz val="11"/>
      <color indexed="10"/>
      <name val="宋体"/>
      <charset val="134"/>
    </font>
    <font>
      <b/>
      <sz val="11"/>
      <color theme="3"/>
      <name val="宋体"/>
      <charset val="134"/>
      <scheme val="minor"/>
    </font>
    <font>
      <sz val="11"/>
      <color indexed="62"/>
      <name val="宋体"/>
      <charset val="134"/>
    </font>
    <font>
      <b/>
      <sz val="15"/>
      <color indexed="56"/>
      <name val="宋体"/>
      <charset val="134"/>
    </font>
    <font>
      <b/>
      <sz val="13"/>
      <color theme="3"/>
      <name val="宋体"/>
      <charset val="134"/>
      <scheme val="minor"/>
    </font>
    <font>
      <b/>
      <sz val="18"/>
      <color theme="3"/>
      <name val="宋体"/>
      <charset val="134"/>
      <scheme val="major"/>
    </font>
    <font>
      <b/>
      <sz val="11"/>
      <color indexed="63"/>
      <name val="宋体"/>
      <charset val="134"/>
    </font>
    <font>
      <sz val="11"/>
      <color rgb="FFFF0000"/>
      <name val="宋体"/>
      <charset val="134"/>
      <scheme val="minor"/>
    </font>
    <font>
      <sz val="11"/>
      <color theme="1"/>
      <name val="宋体"/>
      <charset val="0"/>
      <scheme val="minor"/>
    </font>
    <font>
      <i/>
      <sz val="11"/>
      <color rgb="FF7F7F7F"/>
      <name val="宋体"/>
      <charset val="134"/>
      <scheme val="minor"/>
    </font>
    <font>
      <sz val="11"/>
      <color theme="0"/>
      <name val="宋体"/>
      <charset val="0"/>
      <scheme val="minor"/>
    </font>
    <font>
      <sz val="12"/>
      <name val="宋体"/>
      <charset val="134"/>
      <scheme val="minor"/>
    </font>
    <font>
      <b/>
      <sz val="18"/>
      <color theme="3"/>
      <name val="宋体"/>
      <charset val="134"/>
      <scheme val="minor"/>
    </font>
    <font>
      <b/>
      <sz val="11"/>
      <color rgb="FFFFFFFF"/>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
      <b/>
      <sz val="11"/>
      <color rgb="FFFA7D00"/>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b/>
      <sz val="11"/>
      <color rgb="FF3F3F3F"/>
      <name val="宋体"/>
      <charset val="0"/>
      <scheme val="minor"/>
    </font>
    <font>
      <u/>
      <sz val="11"/>
      <color rgb="FF0000FF"/>
      <name val="宋体"/>
      <charset val="0"/>
      <scheme val="minor"/>
    </font>
    <font>
      <sz val="11"/>
      <color theme="1"/>
      <name val="Tahoma"/>
      <charset val="134"/>
    </font>
    <font>
      <sz val="11"/>
      <color rgb="FF9C0006"/>
      <name val="宋体"/>
      <charset val="0"/>
      <scheme val="minor"/>
    </font>
  </fonts>
  <fills count="70">
    <fill>
      <patternFill patternType="none"/>
    </fill>
    <fill>
      <patternFill patternType="gray125"/>
    </fill>
    <fill>
      <patternFill patternType="solid">
        <fgColor theme="0"/>
        <bgColor indexed="64"/>
      </patternFill>
    </fill>
    <fill>
      <patternFill patternType="solid">
        <fgColor theme="5" tint="0.799615466780602"/>
        <bgColor indexed="64"/>
      </patternFill>
    </fill>
    <fill>
      <patternFill patternType="solid">
        <fgColor theme="5" tint="0.8"/>
        <bgColor indexed="64"/>
      </patternFill>
    </fill>
    <fill>
      <patternFill patternType="solid">
        <fgColor theme="5" tint="0.599993896298105"/>
        <bgColor indexed="64"/>
      </patternFill>
    </fill>
    <fill>
      <patternFill patternType="solid">
        <fgColor indexed="22"/>
        <bgColor indexed="64"/>
      </patternFill>
    </fill>
    <fill>
      <patternFill patternType="solid">
        <fgColor indexed="53"/>
        <bgColor indexed="64"/>
      </patternFill>
    </fill>
    <fill>
      <patternFill patternType="solid">
        <fgColor indexed="29"/>
        <bgColor indexed="64"/>
      </patternFill>
    </fill>
    <fill>
      <patternFill patternType="solid">
        <fgColor indexed="57"/>
        <bgColor indexed="64"/>
      </patternFill>
    </fill>
    <fill>
      <patternFill patternType="solid">
        <fgColor theme="8"/>
        <bgColor indexed="64"/>
      </patternFill>
    </fill>
    <fill>
      <patternFill patternType="solid">
        <fgColor theme="7" tint="0.799737540818506"/>
        <bgColor indexed="64"/>
      </patternFill>
    </fill>
    <fill>
      <patternFill patternType="solid">
        <fgColor theme="4" tint="0.799737540818506"/>
        <bgColor indexed="64"/>
      </patternFill>
    </fill>
    <fill>
      <patternFill patternType="solid">
        <fgColor theme="4" tint="0.599993896298105"/>
        <bgColor indexed="64"/>
      </patternFill>
    </fill>
    <fill>
      <patternFill patternType="solid">
        <fgColor theme="6" tint="0.799737540818506"/>
        <bgColor indexed="64"/>
      </patternFill>
    </fill>
    <fill>
      <patternFill patternType="solid">
        <fgColor theme="8" tint="0.799737540818506"/>
        <bgColor indexed="64"/>
      </patternFill>
    </fill>
    <fill>
      <patternFill patternType="solid">
        <fgColor indexed="42"/>
        <bgColor indexed="64"/>
      </patternFill>
    </fill>
    <fill>
      <patternFill patternType="solid">
        <fgColor theme="4" tint="0.399731437116611"/>
        <bgColor indexed="64"/>
      </patternFill>
    </fill>
    <fill>
      <patternFill patternType="solid">
        <fgColor indexed="45"/>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399731437116611"/>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indexed="47"/>
        <bgColor indexed="64"/>
      </patternFill>
    </fill>
    <fill>
      <patternFill patternType="solid">
        <fgColor rgb="FFFFC7CE"/>
        <bgColor indexed="64"/>
      </patternFill>
    </fill>
    <fill>
      <patternFill patternType="solid">
        <fgColor theme="5" tint="0.799737540818506"/>
        <bgColor indexed="64"/>
      </patternFill>
    </fill>
    <fill>
      <patternFill patternType="solid">
        <fgColor indexed="46"/>
        <bgColor indexed="64"/>
      </patternFill>
    </fill>
    <fill>
      <patternFill patternType="solid">
        <fgColor indexed="27"/>
        <bgColor indexed="64"/>
      </patternFill>
    </fill>
    <fill>
      <patternFill patternType="solid">
        <fgColor rgb="FFF2F2F2"/>
        <bgColor indexed="64"/>
      </patternFill>
    </fill>
    <fill>
      <patternFill patternType="solid">
        <fgColor theme="7" tint="0.399731437116611"/>
        <bgColor indexed="64"/>
      </patternFill>
    </fill>
    <fill>
      <patternFill patternType="solid">
        <fgColor indexed="62"/>
        <bgColor indexed="64"/>
      </patternFill>
    </fill>
    <fill>
      <patternFill patternType="solid">
        <fgColor indexed="36"/>
        <bgColor indexed="64"/>
      </patternFill>
    </fill>
    <fill>
      <patternFill patternType="solid">
        <fgColor indexed="44"/>
        <bgColor indexed="64"/>
      </patternFill>
    </fill>
    <fill>
      <patternFill patternType="solid">
        <fgColor theme="4"/>
        <bgColor indexed="64"/>
      </patternFill>
    </fill>
    <fill>
      <patternFill patternType="solid">
        <fgColor indexed="49"/>
        <bgColor indexed="64"/>
      </patternFill>
    </fill>
    <fill>
      <patternFill patternType="solid">
        <fgColor indexed="31"/>
        <bgColor indexed="64"/>
      </patternFill>
    </fill>
    <fill>
      <patternFill patternType="solid">
        <fgColor indexed="51"/>
        <bgColor indexed="64"/>
      </patternFill>
    </fill>
    <fill>
      <patternFill patternType="solid">
        <fgColor rgb="FFFFEB9C"/>
        <bgColor indexed="64"/>
      </patternFill>
    </fill>
    <fill>
      <patternFill patternType="solid">
        <fgColor indexed="11"/>
        <bgColor indexed="64"/>
      </patternFill>
    </fill>
    <fill>
      <patternFill patternType="solid">
        <fgColor indexed="10"/>
        <bgColor indexed="64"/>
      </patternFill>
    </fill>
    <fill>
      <patternFill patternType="solid">
        <fgColor rgb="FFFFCC99"/>
        <bgColor indexed="64"/>
      </patternFill>
    </fill>
    <fill>
      <patternFill patternType="solid">
        <fgColor theme="5" tint="0.399731437116611"/>
        <bgColor indexed="64"/>
      </patternFill>
    </fill>
    <fill>
      <patternFill patternType="solid">
        <fgColor rgb="FFC6EFCE"/>
        <bgColor indexed="64"/>
      </patternFill>
    </fill>
    <fill>
      <patternFill patternType="solid">
        <fgColor theme="9" tint="0.799737540818506"/>
        <bgColor indexed="64"/>
      </patternFill>
    </fill>
    <fill>
      <patternFill patternType="solid">
        <fgColor theme="7" tint="0.599993896298105"/>
        <bgColor indexed="64"/>
      </patternFill>
    </fill>
    <fill>
      <patternFill patternType="solid">
        <fgColor indexed="52"/>
        <bgColor indexed="64"/>
      </patternFill>
    </fill>
    <fill>
      <patternFill patternType="solid">
        <fgColor indexed="55"/>
        <bgColor indexed="64"/>
      </patternFill>
    </fill>
    <fill>
      <patternFill patternType="solid">
        <fgColor theme="7"/>
        <bgColor indexed="64"/>
      </patternFill>
    </fill>
    <fill>
      <patternFill patternType="solid">
        <fgColor theme="9"/>
        <bgColor indexed="64"/>
      </patternFill>
    </fill>
    <fill>
      <patternFill patternType="solid">
        <fgColor rgb="FFFFFFCC"/>
        <bgColor indexed="64"/>
      </patternFill>
    </fill>
    <fill>
      <patternFill patternType="solid">
        <fgColor theme="9" tint="0.399731437116611"/>
        <bgColor indexed="64"/>
      </patternFill>
    </fill>
    <fill>
      <patternFill patternType="solid">
        <fgColor indexed="30"/>
        <bgColor indexed="64"/>
      </patternFill>
    </fill>
    <fill>
      <patternFill patternType="solid">
        <fgColor indexed="43"/>
        <bgColor indexed="64"/>
      </patternFill>
    </fill>
    <fill>
      <patternFill patternType="solid">
        <fgColor indexed="26"/>
        <bgColor indexed="64"/>
      </patternFill>
    </fill>
    <fill>
      <patternFill patternType="solid">
        <fgColor theme="5"/>
        <bgColor indexed="64"/>
      </patternFill>
    </fill>
    <fill>
      <patternFill patternType="solid">
        <fgColor theme="8" tint="0.399731437116611"/>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tint="0.399975585192419"/>
        <bgColor indexed="64"/>
      </patternFill>
    </fill>
  </fills>
  <borders count="36">
    <border>
      <left/>
      <right/>
      <top/>
      <bottom/>
      <diagonal/>
    </border>
    <border>
      <left/>
      <right/>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style="thin">
        <color auto="true"/>
      </top>
      <bottom/>
      <diagonal/>
    </border>
    <border>
      <left style="thin">
        <color auto="true"/>
      </left>
      <right/>
      <top style="thin">
        <color auto="true"/>
      </top>
      <bottom/>
      <diagonal/>
    </border>
    <border>
      <left style="thin">
        <color auto="true"/>
      </left>
      <right style="thin">
        <color auto="true"/>
      </right>
      <top/>
      <bottom/>
      <diagonal/>
    </border>
    <border>
      <left style="thin">
        <color auto="true"/>
      </left>
      <right/>
      <top/>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style="thin">
        <color auto="true"/>
      </right>
      <top style="thin">
        <color auto="true"/>
      </top>
      <bottom/>
      <diagonal/>
    </border>
    <border>
      <left/>
      <right style="thin">
        <color auto="true"/>
      </right>
      <top/>
      <bottom/>
      <diagonal/>
    </border>
    <border>
      <left/>
      <right style="thin">
        <color auto="true"/>
      </right>
      <top/>
      <bottom style="thin">
        <color auto="true"/>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double">
        <color rgb="FF3F3F3F"/>
      </left>
      <right style="double">
        <color rgb="FF3F3F3F"/>
      </right>
      <top style="double">
        <color rgb="FF3F3F3F"/>
      </top>
      <bottom style="double">
        <color rgb="FF3F3F3F"/>
      </bottom>
      <diagonal/>
    </border>
    <border>
      <left/>
      <right/>
      <top/>
      <bottom style="double">
        <color indexed="5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indexed="62"/>
      </top>
      <bottom style="double">
        <color indexed="62"/>
      </bottom>
      <diagonal/>
    </border>
    <border>
      <left/>
      <right/>
      <top/>
      <bottom style="medium">
        <color theme="4" tint="0.39973143711661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theme="4" tint="0.499984740745262"/>
      </bottom>
      <diagonal/>
    </border>
    <border>
      <left style="thin">
        <color indexed="63"/>
      </left>
      <right style="thin">
        <color indexed="63"/>
      </right>
      <top style="thin">
        <color indexed="63"/>
      </top>
      <bottom style="thin">
        <color indexed="63"/>
      </bottom>
      <diagonal/>
    </border>
    <border>
      <left/>
      <right/>
      <top/>
      <bottom style="medium">
        <color theme="4" tint="0.499984740745262"/>
      </bottom>
      <diagonal/>
    </border>
    <border>
      <left/>
      <right/>
      <top/>
      <bottom style="medium">
        <color theme="4"/>
      </bottom>
      <diagonal/>
    </border>
  </borders>
  <cellStyleXfs count="23778">
    <xf numFmtId="0" fontId="0" fillId="0" borderId="0"/>
    <xf numFmtId="0" fontId="32" fillId="27"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alignment vertical="center"/>
    </xf>
    <xf numFmtId="0" fontId="0" fillId="0" borderId="0"/>
    <xf numFmtId="0" fontId="30" fillId="34"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1" fillId="57"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37" fillId="30" borderId="21" applyNumberFormat="false" applyAlignment="false" applyProtection="false">
      <alignment vertical="center"/>
    </xf>
    <xf numFmtId="0" fontId="32" fillId="46"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56" fillId="25" borderId="16" applyNumberFormat="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1"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0" borderId="0" applyNumberFormat="false" applyFill="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2" fillId="5"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58" fillId="0" borderId="32" applyNumberFormat="false" applyFill="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0" fillId="0" borderId="0">
      <alignment vertical="center"/>
    </xf>
    <xf numFmtId="0" fontId="39" fillId="0" borderId="23"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0" fillId="0" borderId="0"/>
    <xf numFmtId="0" fontId="40" fillId="39"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7" fillId="30" borderId="21" applyNumberFormat="false" applyAlignment="false" applyProtection="false">
      <alignment vertical="center"/>
    </xf>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55" fillId="0" borderId="29" applyNumberFormat="false" applyFill="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31" fillId="21" borderId="0" applyNumberFormat="false" applyBorder="false" applyAlignment="false" applyProtection="false">
      <alignment vertical="center"/>
    </xf>
    <xf numFmtId="0" fontId="0" fillId="0" borderId="0"/>
    <xf numFmtId="0" fontId="0" fillId="0" borderId="0"/>
    <xf numFmtId="0" fontId="30" fillId="38" borderId="0" applyNumberFormat="false" applyBorder="false" applyAlignment="false" applyProtection="false">
      <alignment vertical="center"/>
    </xf>
    <xf numFmtId="0" fontId="0" fillId="0" borderId="0"/>
    <xf numFmtId="0" fontId="0" fillId="0" borderId="0"/>
    <xf numFmtId="0" fontId="33" fillId="20" borderId="18" applyNumberFormat="false" applyAlignment="false" applyProtection="false">
      <alignment vertical="center"/>
    </xf>
    <xf numFmtId="0" fontId="32" fillId="5"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59" fillId="0" borderId="0" applyNumberFormat="false" applyFill="false" applyBorder="false" applyAlignment="false" applyProtection="false">
      <alignment vertical="center"/>
    </xf>
    <xf numFmtId="0" fontId="0" fillId="0" borderId="0"/>
    <xf numFmtId="0" fontId="0" fillId="0" borderId="0"/>
    <xf numFmtId="0" fontId="31" fillId="31" borderId="0" applyNumberFormat="false" applyBorder="false" applyAlignment="false" applyProtection="false">
      <alignment vertical="center"/>
    </xf>
    <xf numFmtId="0" fontId="31" fillId="52"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56" fillId="25" borderId="16" applyNumberFormat="false" applyAlignment="false" applyProtection="false">
      <alignment vertical="center"/>
    </xf>
    <xf numFmtId="0" fontId="28" fillId="36"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44" fillId="44"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alignment vertical="center"/>
    </xf>
    <xf numFmtId="0" fontId="32" fillId="11" borderId="0" applyNumberFormat="false" applyBorder="false" applyAlignment="false" applyProtection="false">
      <alignment vertical="center"/>
    </xf>
    <xf numFmtId="0" fontId="0" fillId="0" borderId="0"/>
    <xf numFmtId="0" fontId="0" fillId="0" borderId="0"/>
    <xf numFmtId="0" fontId="31" fillId="52"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31" fillId="10"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30" fillId="38" borderId="0" applyNumberFormat="false" applyBorder="false" applyAlignment="false" applyProtection="false">
      <alignment vertical="center"/>
    </xf>
    <xf numFmtId="0" fontId="0" fillId="0" borderId="0">
      <alignment vertical="center"/>
    </xf>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31" fillId="21"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32" fillId="0" borderId="0">
      <alignment vertical="center"/>
    </xf>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16"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0" fillId="0" borderId="0"/>
    <xf numFmtId="0" fontId="0" fillId="0" borderId="0"/>
    <xf numFmtId="0" fontId="31" fillId="31"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5" fillId="0" borderId="20" applyNumberFormat="false" applyFill="false" applyAlignment="false" applyProtection="false">
      <alignment vertical="center"/>
    </xf>
    <xf numFmtId="0" fontId="32" fillId="22"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8" fillId="0" borderId="32" applyNumberFormat="false" applyFill="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28" fillId="47"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56" fillId="25" borderId="16" applyNumberFormat="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46" fillId="0" borderId="25" applyNumberFormat="false" applyFill="false" applyAlignment="false" applyProtection="false">
      <alignment vertical="center"/>
    </xf>
    <xf numFmtId="0" fontId="29" fillId="0" borderId="17" applyNumberFormat="false" applyFill="false" applyAlignment="false" applyProtection="false">
      <alignment vertical="center"/>
    </xf>
    <xf numFmtId="0" fontId="32" fillId="19"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47" fillId="30" borderId="27" applyNumberFormat="false" applyAlignment="false" applyProtection="false">
      <alignment vertical="center"/>
    </xf>
    <xf numFmtId="0" fontId="0" fillId="0" borderId="0">
      <alignment vertical="center"/>
    </xf>
    <xf numFmtId="0" fontId="36" fillId="2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51" borderId="26" applyNumberFormat="false" applyFont="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7" borderId="0" applyNumberFormat="false" applyBorder="false" applyAlignment="false" applyProtection="false">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32" fillId="23"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30" fillId="18"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2" fillId="51" borderId="26" applyNumberFormat="false" applyFont="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45" fillId="48" borderId="24" applyNumberFormat="false" applyAlignment="false" applyProtection="false">
      <alignment vertical="center"/>
    </xf>
    <xf numFmtId="0" fontId="31" fillId="21" borderId="0" applyNumberFormat="false" applyBorder="false" applyAlignment="false" applyProtection="false">
      <alignment vertical="center"/>
    </xf>
    <xf numFmtId="0" fontId="0" fillId="0" borderId="0"/>
    <xf numFmtId="0" fontId="0" fillId="0" borderId="0"/>
    <xf numFmtId="0" fontId="0" fillId="0" borderId="0"/>
    <xf numFmtId="0" fontId="34" fillId="0" borderId="19" applyNumberFormat="false" applyFill="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alignment vertical="center"/>
    </xf>
    <xf numFmtId="0" fontId="50" fillId="16"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31" fillId="52" borderId="0" applyNumberFormat="false" applyBorder="false" applyAlignment="false" applyProtection="false">
      <alignment vertical="center"/>
    </xf>
    <xf numFmtId="0" fontId="32" fillId="0" borderId="0">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30" fillId="38"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31"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27" fillId="6" borderId="16" applyNumberFormat="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0" fillId="0" borderId="0"/>
    <xf numFmtId="0" fontId="45" fillId="48" borderId="24" applyNumberFormat="false" applyAlignment="false" applyProtection="false">
      <alignment vertical="center"/>
    </xf>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33" fillId="20" borderId="18" applyNumberFormat="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7" fillId="30" borderId="21" applyNumberFormat="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44"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0" borderId="0">
      <alignment vertical="center"/>
    </xf>
    <xf numFmtId="0" fontId="0" fillId="0" borderId="0"/>
    <xf numFmtId="0" fontId="37" fillId="30" borderId="21" applyNumberFormat="false" applyAlignment="false" applyProtection="false">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51" borderId="26" applyNumberFormat="false" applyFont="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50" fillId="16"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27" fillId="6" borderId="16" applyNumberFormat="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28" fillId="32"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0" borderId="0"/>
    <xf numFmtId="0" fontId="0" fillId="0" borderId="0">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55" borderId="30" applyNumberFormat="false" applyFont="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8" fillId="8"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27" fillId="6" borderId="16" applyNumberFormat="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39" fillId="0" borderId="23" applyNumberFormat="false" applyFill="false" applyAlignment="false" applyProtection="false">
      <alignment vertical="center"/>
    </xf>
    <xf numFmtId="0" fontId="32" fillId="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xf numFmtId="0" fontId="31"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19" applyNumberFormat="false" applyFill="false" applyAlignment="false" applyProtection="false">
      <alignment vertical="center"/>
    </xf>
    <xf numFmtId="0" fontId="30" fillId="34"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28" fillId="36"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0" fillId="28"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28" fillId="33"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27" fillId="6" borderId="16" applyNumberFormat="false" applyAlignment="false" applyProtection="false">
      <alignment vertical="center"/>
    </xf>
    <xf numFmtId="0" fontId="28" fillId="36"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31" fillId="50" borderId="0" applyNumberFormat="false" applyBorder="false" applyAlignment="false" applyProtection="false">
      <alignment vertical="center"/>
    </xf>
    <xf numFmtId="0" fontId="0" fillId="0" borderId="0"/>
    <xf numFmtId="0" fontId="56" fillId="25" borderId="16" applyNumberFormat="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0" fillId="55" borderId="3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37" fillId="30" borderId="21" applyNumberFormat="false" applyAlignment="false" applyProtection="false">
      <alignment vertical="center"/>
    </xf>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53" fillId="18" borderId="0" applyNumberFormat="false" applyBorder="false" applyAlignment="false" applyProtection="false">
      <alignment vertical="center"/>
    </xf>
    <xf numFmtId="0" fontId="0" fillId="0" borderId="0"/>
    <xf numFmtId="0" fontId="0" fillId="0" borderId="0"/>
    <xf numFmtId="0" fontId="0" fillId="0" borderId="0"/>
    <xf numFmtId="0" fontId="43"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32" fillId="11"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alignment vertical="center"/>
    </xf>
    <xf numFmtId="0" fontId="32" fillId="27"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0" fillId="29" borderId="0" applyNumberFormat="false" applyBorder="false" applyAlignment="false" applyProtection="false">
      <alignment vertical="center"/>
    </xf>
    <xf numFmtId="0" fontId="41" fillId="42" borderId="2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29" fillId="0" borderId="17" applyNumberFormat="false" applyFill="false" applyAlignment="false" applyProtection="false">
      <alignment vertical="center"/>
    </xf>
    <xf numFmtId="0" fontId="30" fillId="34"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0" fillId="38"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37" fillId="30" borderId="21" applyNumberFormat="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46" fillId="0" borderId="25" applyNumberFormat="false" applyFill="false" applyAlignment="false" applyProtection="false">
      <alignment vertical="center"/>
    </xf>
    <xf numFmtId="0" fontId="32" fillId="0" borderId="0">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56" fillId="25" borderId="16" applyNumberFormat="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30" fillId="18"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30" fillId="28"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31"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44"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20" borderId="18" applyNumberFormat="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32" fillId="0" borderId="0">
      <alignment vertical="center"/>
    </xf>
    <xf numFmtId="0" fontId="56" fillId="25" borderId="16" applyNumberFormat="false" applyAlignment="false" applyProtection="false">
      <alignment vertical="center"/>
    </xf>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1" fillId="50"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0" fillId="0" borderId="0"/>
    <xf numFmtId="0" fontId="0" fillId="0" borderId="0"/>
    <xf numFmtId="0" fontId="31"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3" fillId="20" borderId="18" applyNumberFormat="false" applyAlignment="false" applyProtection="false">
      <alignment vertical="center"/>
    </xf>
    <xf numFmtId="0" fontId="0" fillId="0" borderId="0">
      <alignment vertical="center"/>
    </xf>
    <xf numFmtId="0" fontId="28" fillId="36"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7" fillId="30" borderId="21" applyNumberFormat="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31" fillId="21" borderId="0" applyNumberFormat="false" applyBorder="false" applyAlignment="false" applyProtection="false">
      <alignment vertical="center"/>
    </xf>
    <xf numFmtId="0" fontId="0" fillId="0" borderId="0"/>
    <xf numFmtId="0" fontId="0" fillId="0" borderId="0"/>
    <xf numFmtId="0" fontId="31" fillId="52" borderId="0" applyNumberFormat="false" applyBorder="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0" borderId="0">
      <alignment vertical="center"/>
    </xf>
    <xf numFmtId="0" fontId="31" fillId="49"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alignment vertical="center"/>
    </xf>
    <xf numFmtId="0" fontId="0" fillId="0" borderId="0"/>
    <xf numFmtId="0" fontId="31" fillId="21"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32" fillId="0" borderId="0">
      <alignment vertical="center"/>
    </xf>
    <xf numFmtId="0" fontId="30" fillId="37"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53" fillId="18"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30" fillId="3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9"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28" fillId="7"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alignment vertical="center"/>
    </xf>
    <xf numFmtId="0" fontId="0" fillId="0" borderId="0"/>
    <xf numFmtId="0" fontId="5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30" fillId="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7" fillId="30" borderId="21" applyNumberFormat="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60" fillId="6" borderId="33" applyNumberFormat="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30" fillId="28"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alignment vertical="center"/>
    </xf>
    <xf numFmtId="0" fontId="32" fillId="11"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53" fillId="18"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0" fillId="0" borderId="0"/>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0" fillId="55" borderId="30" applyNumberFormat="false" applyFont="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20" borderId="18" applyNumberFormat="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44" fillId="44"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0" fillId="0" borderId="0">
      <alignment vertical="center"/>
    </xf>
    <xf numFmtId="0" fontId="51" fillId="54"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44" fillId="44"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45" fillId="48" borderId="24" applyNumberFormat="false" applyAlignment="false" applyProtection="false">
      <alignment vertical="center"/>
    </xf>
    <xf numFmtId="0" fontId="58" fillId="0" borderId="32" applyNumberFormat="false" applyFill="false" applyAlignment="false" applyProtection="false">
      <alignment vertical="center"/>
    </xf>
    <xf numFmtId="0" fontId="0" fillId="0" borderId="0"/>
    <xf numFmtId="0" fontId="0" fillId="0" borderId="0">
      <alignment vertical="center"/>
    </xf>
    <xf numFmtId="0" fontId="0" fillId="0" borderId="0"/>
    <xf numFmtId="0" fontId="31" fillId="21" borderId="0" applyNumberFormat="false" applyBorder="false" applyAlignment="false" applyProtection="false">
      <alignment vertical="center"/>
    </xf>
    <xf numFmtId="0" fontId="0" fillId="0" borderId="0"/>
    <xf numFmtId="0" fontId="0" fillId="0" borderId="0"/>
    <xf numFmtId="0" fontId="32"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42" fillId="51" borderId="26" applyNumberFormat="false" applyFont="false" applyAlignment="false" applyProtection="false">
      <alignment vertical="center"/>
    </xf>
    <xf numFmtId="0" fontId="32" fillId="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32" fillId="0" borderId="0"/>
    <xf numFmtId="0" fontId="0" fillId="55" borderId="30" applyNumberFormat="false" applyFont="false" applyAlignment="false" applyProtection="false">
      <alignment vertical="center"/>
    </xf>
    <xf numFmtId="0" fontId="30" fillId="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29" fillId="0" borderId="17"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9" fillId="0" borderId="23" applyNumberFormat="false" applyFill="false" applyAlignment="false" applyProtection="false">
      <alignment vertical="center"/>
    </xf>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32" fillId="13" borderId="0" applyNumberFormat="false" applyBorder="false" applyAlignment="false" applyProtection="false">
      <alignment vertical="center"/>
    </xf>
    <xf numFmtId="0" fontId="56" fillId="25" borderId="16" applyNumberFormat="false" applyAlignment="false" applyProtection="false">
      <alignment vertical="center"/>
    </xf>
    <xf numFmtId="0" fontId="28" fillId="33"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30" fillId="18" borderId="0" applyNumberFormat="false" applyBorder="false" applyAlignment="false" applyProtection="false">
      <alignment vertical="center"/>
    </xf>
    <xf numFmtId="0" fontId="0" fillId="0" borderId="0">
      <alignment vertical="center"/>
    </xf>
    <xf numFmtId="0" fontId="0" fillId="0" borderId="0"/>
    <xf numFmtId="0" fontId="27" fillId="6" borderId="16" applyNumberFormat="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1" fillId="50"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31" fillId="31"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40" fillId="39" borderId="0" applyNumberFormat="false" applyBorder="false" applyAlignment="false" applyProtection="false">
      <alignment vertical="center"/>
    </xf>
    <xf numFmtId="0" fontId="0" fillId="0" borderId="0">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alignment vertical="center"/>
    </xf>
    <xf numFmtId="0" fontId="45" fillId="48" borderId="24" applyNumberFormat="false" applyAlignment="false" applyProtection="false">
      <alignment vertical="center"/>
    </xf>
    <xf numFmtId="0" fontId="0" fillId="0" borderId="0"/>
    <xf numFmtId="0" fontId="0" fillId="0" borderId="0"/>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xf numFmtId="0" fontId="5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7"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39" fillId="0" borderId="23" applyNumberFormat="false" applyFill="false" applyAlignment="false" applyProtection="false">
      <alignment vertical="center"/>
    </xf>
    <xf numFmtId="0" fontId="28" fillId="3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58" fillId="0" borderId="32" applyNumberFormat="false" applyFill="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42" fillId="51" borderId="26" applyNumberFormat="false" applyFont="false" applyAlignment="false" applyProtection="false">
      <alignment vertical="center"/>
    </xf>
    <xf numFmtId="0" fontId="30" fillId="34"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2" fillId="46"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0" fillId="0" borderId="0"/>
    <xf numFmtId="0" fontId="0" fillId="0" borderId="0"/>
    <xf numFmtId="0" fontId="0" fillId="55" borderId="30" applyNumberFormat="false" applyFont="false" applyAlignment="false" applyProtection="false">
      <alignment vertical="center"/>
    </xf>
    <xf numFmtId="0" fontId="0" fillId="0" borderId="0"/>
    <xf numFmtId="0" fontId="37" fillId="30" borderId="21" applyNumberFormat="false" applyAlignment="false" applyProtection="false">
      <alignment vertical="center"/>
    </xf>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57" fillId="0" borderId="31" applyNumberFormat="false" applyFill="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55" fillId="0" borderId="0" applyNumberFormat="false" applyFill="false" applyBorder="false" applyAlignment="false" applyProtection="false">
      <alignment vertical="center"/>
    </xf>
    <xf numFmtId="0" fontId="30" fillId="28" borderId="0" applyNumberFormat="false" applyBorder="false" applyAlignment="false" applyProtection="false">
      <alignment vertical="center"/>
    </xf>
    <xf numFmtId="0" fontId="32"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51"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31" fillId="21"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0"/>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37" fillId="30" borderId="21" applyNumberFormat="false" applyAlignment="false" applyProtection="false">
      <alignment vertical="center"/>
    </xf>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29"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45" fillId="48" borderId="24" applyNumberFormat="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2" fillId="5"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0" fillId="0" borderId="0"/>
    <xf numFmtId="0" fontId="42" fillId="51" borderId="26" applyNumberFormat="false" applyFont="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33"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60" fillId="6" borderId="33" applyNumberFormat="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31" fillId="52"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49" fillId="0" borderId="28" applyNumberFormat="false" applyFill="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45" fillId="48" borderId="24" applyNumberFormat="false" applyAlignment="false" applyProtection="false">
      <alignment vertical="center"/>
    </xf>
    <xf numFmtId="0" fontId="32" fillId="1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4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60" fillId="6" borderId="33" applyNumberFormat="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32" fillId="1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alignment vertical="center"/>
    </xf>
    <xf numFmtId="0" fontId="51" fillId="54"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32" fillId="0" borderId="0">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53"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53" fillId="18" borderId="0" applyNumberFormat="false" applyBorder="false" applyAlignment="false" applyProtection="false">
      <alignment vertical="center"/>
    </xf>
    <xf numFmtId="0" fontId="0" fillId="0" borderId="0"/>
    <xf numFmtId="0" fontId="53" fillId="1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31" fillId="56"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30" fillId="38"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31" fillId="56"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27" fillId="6" borderId="16" applyNumberFormat="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0" borderId="0">
      <alignment vertical="center"/>
    </xf>
    <xf numFmtId="0" fontId="30" fillId="8"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0" fillId="0" borderId="0"/>
    <xf numFmtId="0" fontId="41" fillId="42" borderId="21" applyNumberFormat="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32" fillId="0" borderId="0">
      <alignment vertical="center"/>
    </xf>
    <xf numFmtId="0" fontId="63" fillId="0" borderId="0" applyNumberFormat="false" applyFill="false" applyBorder="false" applyAlignment="false" applyProtection="false">
      <alignment vertical="center"/>
    </xf>
    <xf numFmtId="0" fontId="41" fillId="42" borderId="21" applyNumberFormat="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40" fillId="39" borderId="0" applyNumberFormat="false" applyBorder="false" applyAlignment="false" applyProtection="false">
      <alignment vertical="center"/>
    </xf>
    <xf numFmtId="0" fontId="0" fillId="0" borderId="0"/>
    <xf numFmtId="0" fontId="31" fillId="21"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40"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alignment vertical="center"/>
    </xf>
    <xf numFmtId="0" fontId="28" fillId="8"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28" fillId="32"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5" fillId="0" borderId="20"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1" fillId="42" borderId="21" applyNumberFormat="false" applyAlignment="false" applyProtection="false">
      <alignment vertical="center"/>
    </xf>
    <xf numFmtId="0" fontId="31" fillId="56"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60" fillId="6" borderId="33" applyNumberFormat="false" applyAlignment="false" applyProtection="false">
      <alignment vertical="center"/>
    </xf>
    <xf numFmtId="0" fontId="0" fillId="0" borderId="0"/>
    <xf numFmtId="0" fontId="39"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0" borderId="0" applyNumberFormat="false" applyFill="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46"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0" borderId="0">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0" fillId="0" borderId="0">
      <alignment vertical="center"/>
    </xf>
    <xf numFmtId="0" fontId="39" fillId="0" borderId="23" applyNumberFormat="false" applyFill="false" applyAlignment="false" applyProtection="false">
      <alignment vertical="center"/>
    </xf>
    <xf numFmtId="0" fontId="53" fillId="18"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1" fillId="52"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44"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9" fillId="0" borderId="23" applyNumberFormat="false" applyFill="false" applyAlignment="false" applyProtection="false">
      <alignment vertical="center"/>
    </xf>
    <xf numFmtId="0" fontId="30" fillId="34"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1" fillId="57"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30" fillId="38"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alignment vertical="center"/>
    </xf>
    <xf numFmtId="0" fontId="30" fillId="28" borderId="0" applyNumberFormat="false" applyBorder="false" applyAlignment="false" applyProtection="false">
      <alignment vertical="center"/>
    </xf>
    <xf numFmtId="0" fontId="0" fillId="0" borderId="0"/>
    <xf numFmtId="0" fontId="31" fillId="49"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0" borderId="17" applyNumberFormat="false" applyFill="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55" fillId="0" borderId="0" applyNumberFormat="false" applyFill="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1"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42" fillId="51" borderId="26" applyNumberFormat="false" applyFont="false" applyAlignment="false" applyProtection="false">
      <alignment vertical="center"/>
    </xf>
    <xf numFmtId="0" fontId="42" fillId="51" borderId="26" applyNumberFormat="false" applyFont="false" applyAlignment="false" applyProtection="false">
      <alignment vertical="center"/>
    </xf>
    <xf numFmtId="0" fontId="60" fillId="6" borderId="33" applyNumberFormat="false" applyAlignment="false" applyProtection="false">
      <alignment vertical="center"/>
    </xf>
    <xf numFmtId="0" fontId="32" fillId="51" borderId="26" applyNumberFormat="false" applyFont="false" applyAlignment="false" applyProtection="false">
      <alignment vertical="center"/>
    </xf>
    <xf numFmtId="0" fontId="0" fillId="0" borderId="0"/>
    <xf numFmtId="0" fontId="32" fillId="51" borderId="26" applyNumberFormat="false" applyFont="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alignment vertical="center"/>
    </xf>
    <xf numFmtId="0" fontId="0" fillId="0" borderId="0"/>
    <xf numFmtId="0" fontId="30" fillId="38" borderId="0" applyNumberFormat="false" applyBorder="false" applyAlignment="false" applyProtection="false">
      <alignment vertical="center"/>
    </xf>
    <xf numFmtId="0" fontId="0" fillId="0" borderId="0"/>
    <xf numFmtId="0" fontId="50" fillId="16"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43" fillId="0" borderId="0" applyNumberFormat="false" applyFill="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32" fillId="51" borderId="26" applyNumberFormat="false" applyFont="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1" fillId="5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alignment vertical="center"/>
    </xf>
    <xf numFmtId="0" fontId="0" fillId="0" borderId="0">
      <alignment vertical="center"/>
    </xf>
    <xf numFmtId="0" fontId="0" fillId="0" borderId="0"/>
    <xf numFmtId="0" fontId="30" fillId="28"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2" fillId="0" borderId="0">
      <alignment vertical="center"/>
    </xf>
    <xf numFmtId="0" fontId="0" fillId="0" borderId="0"/>
    <xf numFmtId="0" fontId="36" fillId="26"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45" fillId="48" borderId="24" applyNumberFormat="false" applyAlignment="false" applyProtection="false">
      <alignment vertical="center"/>
    </xf>
    <xf numFmtId="0" fontId="0" fillId="0" borderId="0"/>
    <xf numFmtId="0" fontId="0" fillId="0" borderId="0"/>
    <xf numFmtId="0" fontId="0" fillId="0" borderId="0"/>
    <xf numFmtId="0" fontId="29" fillId="0" borderId="0" applyNumberFormat="false" applyFill="false" applyBorder="false" applyAlignment="false" applyProtection="false">
      <alignment vertical="center"/>
    </xf>
    <xf numFmtId="0" fontId="28" fillId="7"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8" fillId="53" borderId="0" applyNumberFormat="false" applyBorder="false" applyAlignment="false" applyProtection="false">
      <alignment vertical="center"/>
    </xf>
    <xf numFmtId="0" fontId="0" fillId="0" borderId="0"/>
    <xf numFmtId="0" fontId="58" fillId="0" borderId="32" applyNumberFormat="false" applyFill="false" applyAlignment="false" applyProtection="false">
      <alignment vertical="center"/>
    </xf>
    <xf numFmtId="0" fontId="32" fillId="0" borderId="0">
      <alignment vertical="center"/>
    </xf>
    <xf numFmtId="0" fontId="0" fillId="0" borderId="0"/>
    <xf numFmtId="0" fontId="0" fillId="0" borderId="0"/>
    <xf numFmtId="0" fontId="53" fillId="1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36"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alignment vertical="center"/>
    </xf>
    <xf numFmtId="0" fontId="32" fillId="5"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44" fillId="44"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45" fillId="48" borderId="24" applyNumberFormat="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30" fillId="16"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31" fillId="49"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alignment vertical="center"/>
    </xf>
    <xf numFmtId="0" fontId="31" fillId="35"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28" fillId="32"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60" fillId="6" borderId="33" applyNumberFormat="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1" fillId="17"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29" fillId="0" borderId="0" applyNumberFormat="false" applyFill="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27" fillId="6" borderId="16" applyNumberFormat="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31" fillId="49" borderId="0" applyNumberFormat="false" applyBorder="false" applyAlignment="false" applyProtection="false">
      <alignment vertical="center"/>
    </xf>
    <xf numFmtId="0" fontId="0" fillId="0" borderId="0"/>
    <xf numFmtId="0" fontId="0" fillId="0" borderId="0"/>
    <xf numFmtId="0" fontId="0" fillId="0" borderId="0"/>
    <xf numFmtId="0" fontId="28" fillId="32"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46" fillId="0" borderId="25" applyNumberFormat="false" applyFill="false" applyAlignment="false" applyProtection="false">
      <alignment vertical="center"/>
    </xf>
    <xf numFmtId="0" fontId="30" fillId="3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32" fillId="0" borderId="0"/>
    <xf numFmtId="0" fontId="0" fillId="0" borderId="0"/>
    <xf numFmtId="0" fontId="0" fillId="0" borderId="0"/>
    <xf numFmtId="0" fontId="32" fillId="22" borderId="0" applyNumberFormat="false" applyBorder="false" applyAlignment="false" applyProtection="false">
      <alignment vertical="center"/>
    </xf>
    <xf numFmtId="0" fontId="0" fillId="0" borderId="0">
      <alignment vertical="center"/>
    </xf>
    <xf numFmtId="0" fontId="32" fillId="0" borderId="0">
      <alignment vertical="center"/>
    </xf>
    <xf numFmtId="0" fontId="30" fillId="34"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43" fillId="0" borderId="0" applyNumberFormat="false" applyFill="false" applyBorder="false" applyAlignment="false" applyProtection="false">
      <alignment vertical="center"/>
    </xf>
    <xf numFmtId="0" fontId="30" fillId="40"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27" fillId="6"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1"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60" fillId="6" borderId="33" applyNumberFormat="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37"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56" fillId="25" borderId="16" applyNumberFormat="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0" borderId="0" applyNumberFormat="false" applyFill="false" applyBorder="false" applyAlignment="false" applyProtection="false">
      <alignment vertical="center"/>
    </xf>
    <xf numFmtId="0" fontId="0" fillId="0" borderId="0"/>
    <xf numFmtId="0" fontId="46" fillId="0" borderId="25" applyNumberFormat="false" applyFill="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46" fillId="0" borderId="25" applyNumberFormat="false" applyFill="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30" fillId="38"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47" fillId="30" borderId="27" applyNumberFormat="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0" fillId="0" borderId="0"/>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30" fillId="40"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31" fillId="21"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0" fillId="0" borderId="0"/>
    <xf numFmtId="0" fontId="31" fillId="49" borderId="0" applyNumberFormat="false" applyBorder="false" applyAlignment="false" applyProtection="false">
      <alignment vertical="center"/>
    </xf>
    <xf numFmtId="0" fontId="0" fillId="0" borderId="0"/>
    <xf numFmtId="0" fontId="0" fillId="0" borderId="0"/>
    <xf numFmtId="0" fontId="57" fillId="0" borderId="31" applyNumberFormat="false" applyFill="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28" fillId="41"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0" fillId="0" borderId="0"/>
    <xf numFmtId="0" fontId="0" fillId="0" borderId="0"/>
    <xf numFmtId="0" fontId="42" fillId="51" borderId="26" applyNumberFormat="false" applyFont="false" applyAlignment="false" applyProtection="false">
      <alignment vertical="center"/>
    </xf>
    <xf numFmtId="0" fontId="0" fillId="0" borderId="0"/>
    <xf numFmtId="0" fontId="0" fillId="0" borderId="0"/>
    <xf numFmtId="0" fontId="58" fillId="0" borderId="32" applyNumberFormat="false" applyFill="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1" fillId="24"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5" fillId="0" borderId="20" applyNumberFormat="false" applyFill="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2"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0" fillId="0" borderId="0"/>
    <xf numFmtId="0" fontId="29" fillId="0" borderId="17" applyNumberFormat="false" applyFill="false" applyAlignment="false" applyProtection="false">
      <alignment vertical="center"/>
    </xf>
    <xf numFmtId="0" fontId="31"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8" fillId="3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0" fillId="0" borderId="0">
      <alignment vertical="center"/>
    </xf>
    <xf numFmtId="0" fontId="30" fillId="2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2" fillId="51" borderId="26" applyNumberFormat="false" applyFont="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27" fillId="6" borderId="16" applyNumberFormat="false" applyAlignment="false" applyProtection="false">
      <alignment vertical="center"/>
    </xf>
    <xf numFmtId="0" fontId="0" fillId="0" borderId="0"/>
    <xf numFmtId="0" fontId="46" fillId="0" borderId="25" applyNumberFormat="false" applyFill="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0" fillId="0" borderId="0"/>
    <xf numFmtId="0" fontId="53" fillId="18" borderId="0" applyNumberFormat="false" applyBorder="false" applyAlignment="false" applyProtection="false">
      <alignment vertical="center"/>
    </xf>
    <xf numFmtId="0" fontId="56" fillId="25" borderId="16" applyNumberFormat="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57" fillId="0" borderId="31" applyNumberFormat="false" applyFill="false" applyAlignment="false" applyProtection="false">
      <alignment vertical="center"/>
    </xf>
    <xf numFmtId="0" fontId="31" fillId="57"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5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28" fillId="53"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0" fillId="0" borderId="0"/>
    <xf numFmtId="0" fontId="37" fillId="30" borderId="2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42" fillId="0" borderId="0">
      <alignment vertical="center"/>
    </xf>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alignment vertical="center"/>
    </xf>
    <xf numFmtId="0" fontId="0" fillId="0" borderId="0"/>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30" fillId="8"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45" fillId="48" borderId="24" applyNumberFormat="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56" fillId="25" borderId="16" applyNumberFormat="false" applyAlignment="false" applyProtection="false">
      <alignment vertical="center"/>
    </xf>
    <xf numFmtId="0" fontId="0" fillId="0" borderId="0"/>
    <xf numFmtId="0" fontId="0" fillId="0" borderId="0"/>
    <xf numFmtId="0" fontId="32" fillId="0" borderId="0"/>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0" fillId="28" borderId="0" applyNumberFormat="false" applyBorder="false" applyAlignment="false" applyProtection="false">
      <alignment vertical="center"/>
    </xf>
    <xf numFmtId="0" fontId="32" fillId="0" borderId="0">
      <alignment vertical="center"/>
    </xf>
    <xf numFmtId="0" fontId="0" fillId="55" borderId="3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31" fillId="49"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2" fillId="11"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1" fillId="52" borderId="0" applyNumberFormat="false" applyBorder="false" applyAlignment="false" applyProtection="false">
      <alignment vertical="center"/>
    </xf>
    <xf numFmtId="0" fontId="0" fillId="0" borderId="0"/>
    <xf numFmtId="0" fontId="0" fillId="0" borderId="0"/>
    <xf numFmtId="0" fontId="31" fillId="17"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33" fillId="20" borderId="18" applyNumberFormat="false" applyAlignment="false" applyProtection="false">
      <alignment vertical="center"/>
    </xf>
    <xf numFmtId="0" fontId="0" fillId="0" borderId="0"/>
    <xf numFmtId="0" fontId="0" fillId="0" borderId="0"/>
    <xf numFmtId="0" fontId="0" fillId="0" borderId="0"/>
    <xf numFmtId="0" fontId="53" fillId="18" borderId="0" applyNumberFormat="false" applyBorder="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0" fillId="0" borderId="0">
      <alignment vertical="center"/>
    </xf>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53"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31" fillId="10" borderId="0" applyNumberFormat="false" applyBorder="false" applyAlignment="false" applyProtection="false">
      <alignment vertical="center"/>
    </xf>
    <xf numFmtId="0" fontId="32" fillId="0" borderId="0">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0" borderId="0" applyNumberFormat="false" applyFill="false" applyBorder="false" applyAlignment="false" applyProtection="false">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46"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31" fillId="52"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2"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42" fillId="0" borderId="0">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0" fillId="3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38"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28" fillId="3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47"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32" fillId="0" borderId="0">
      <alignment vertical="center"/>
    </xf>
    <xf numFmtId="0" fontId="0" fillId="0" borderId="0"/>
    <xf numFmtId="0" fontId="32" fillId="14" borderId="0" applyNumberFormat="false" applyBorder="false" applyAlignment="false" applyProtection="false">
      <alignment vertical="center"/>
    </xf>
    <xf numFmtId="0" fontId="46" fillId="0" borderId="25" applyNumberFormat="false" applyFill="false" applyAlignment="false" applyProtection="false">
      <alignment vertical="center"/>
    </xf>
    <xf numFmtId="0" fontId="32" fillId="2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46"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27" fillId="6" borderId="16" applyNumberFormat="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31" fillId="4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22" borderId="0" applyNumberFormat="false" applyBorder="false" applyAlignment="false" applyProtection="false">
      <alignment vertical="center"/>
    </xf>
    <xf numFmtId="0" fontId="0" fillId="0" borderId="0"/>
    <xf numFmtId="0" fontId="0" fillId="0" borderId="0"/>
    <xf numFmtId="0" fontId="0" fillId="55" borderId="30" applyNumberFormat="false" applyFont="false" applyAlignment="false" applyProtection="false">
      <alignment vertical="center"/>
    </xf>
    <xf numFmtId="0" fontId="48" fillId="0" borderId="0" applyNumberFormat="false" applyFill="false" applyBorder="false" applyAlignment="false" applyProtection="false">
      <alignment vertical="center"/>
    </xf>
    <xf numFmtId="0" fontId="0" fillId="0" borderId="0">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0" borderId="17" applyNumberFormat="false" applyFill="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0">
      <alignment vertical="center"/>
    </xf>
    <xf numFmtId="0" fontId="31" fillId="43"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56" fillId="25" borderId="16" applyNumberFormat="false" applyAlignment="false" applyProtection="false">
      <alignment vertical="center"/>
    </xf>
    <xf numFmtId="0" fontId="30" fillId="28"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3" fillId="20" borderId="18" applyNumberFormat="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56" fillId="25" borderId="16" applyNumberFormat="false" applyAlignment="false" applyProtection="false">
      <alignment vertical="center"/>
    </xf>
    <xf numFmtId="0" fontId="0" fillId="0" borderId="0"/>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0" fillId="0" borderId="0"/>
    <xf numFmtId="0" fontId="46" fillId="0" borderId="25" applyNumberFormat="false" applyFill="false" applyAlignment="false" applyProtection="false">
      <alignment vertical="center"/>
    </xf>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32" fillId="0" borderId="0"/>
    <xf numFmtId="0" fontId="32" fillId="0" borderId="0">
      <alignment vertical="center"/>
    </xf>
    <xf numFmtId="0" fontId="0" fillId="0" borderId="0"/>
    <xf numFmtId="0" fontId="0" fillId="0" borderId="0"/>
    <xf numFmtId="0" fontId="32" fillId="0" borderId="0">
      <alignment vertical="center"/>
    </xf>
    <xf numFmtId="0" fontId="32" fillId="45" borderId="0" applyNumberFormat="false" applyBorder="false" applyAlignment="false" applyProtection="false">
      <alignment vertical="center"/>
    </xf>
    <xf numFmtId="0" fontId="0" fillId="0" borderId="0"/>
    <xf numFmtId="0" fontId="57" fillId="0" borderId="31" applyNumberFormat="false" applyFill="false" applyAlignment="false" applyProtection="false">
      <alignment vertical="center"/>
    </xf>
    <xf numFmtId="0" fontId="30" fillId="28"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53"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53"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42" fillId="51" borderId="26" applyNumberFormat="false" applyFont="false" applyAlignment="false" applyProtection="false">
      <alignment vertical="center"/>
    </xf>
    <xf numFmtId="0" fontId="42" fillId="51" borderId="26" applyNumberFormat="false" applyFont="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0" fillId="0" borderId="0"/>
    <xf numFmtId="0" fontId="0" fillId="0" borderId="0"/>
    <xf numFmtId="0" fontId="28" fillId="53" borderId="0" applyNumberFormat="false" applyBorder="false" applyAlignment="false" applyProtection="false">
      <alignment vertical="center"/>
    </xf>
    <xf numFmtId="0" fontId="0" fillId="0" borderId="0"/>
    <xf numFmtId="0" fontId="43" fillId="0" borderId="0" applyNumberFormat="false" applyFill="false" applyBorder="false" applyAlignment="false" applyProtection="false">
      <alignment vertical="center"/>
    </xf>
    <xf numFmtId="0" fontId="60" fillId="6" borderId="33" applyNumberFormat="false" applyAlignment="false" applyProtection="false">
      <alignment vertical="center"/>
    </xf>
    <xf numFmtId="0" fontId="30" fillId="2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60" fillId="6" borderId="33" applyNumberFormat="false" applyAlignment="false" applyProtection="false">
      <alignment vertical="center"/>
    </xf>
    <xf numFmtId="0" fontId="30" fillId="8" borderId="0" applyNumberFormat="false" applyBorder="false" applyAlignment="false" applyProtection="false">
      <alignment vertical="center"/>
    </xf>
    <xf numFmtId="0" fontId="41" fillId="42" borderId="21" applyNumberFormat="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5" fillId="0" borderId="0"/>
    <xf numFmtId="0" fontId="30" fillId="25" borderId="0" applyNumberFormat="false" applyBorder="false" applyAlignment="false" applyProtection="false">
      <alignment vertical="center"/>
    </xf>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9" fillId="0" borderId="0" applyNumberFormat="false" applyFill="false" applyBorder="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29" fillId="0" borderId="17" applyNumberFormat="false" applyFill="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41" fillId="42" borderId="21" applyNumberFormat="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0" borderId="0"/>
    <xf numFmtId="0" fontId="32" fillId="0" borderId="0">
      <alignment vertical="center"/>
    </xf>
    <xf numFmtId="0" fontId="28" fillId="5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58" fillId="0" borderId="32" applyNumberFormat="false" applyFill="false" applyAlignment="false" applyProtection="false">
      <alignment vertical="center"/>
    </xf>
    <xf numFmtId="0" fontId="32" fillId="11"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2"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0"/>
    <xf numFmtId="0" fontId="32" fillId="12"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53" fillId="18" borderId="0" applyNumberFormat="false" applyBorder="false" applyAlignment="false" applyProtection="false">
      <alignment vertical="center"/>
    </xf>
    <xf numFmtId="0" fontId="0" fillId="0" borderId="0"/>
    <xf numFmtId="0" fontId="38" fillId="0" borderId="22" applyNumberFormat="false" applyFill="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32"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9" fillId="0" borderId="0" applyNumberFormat="false" applyFill="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30" fillId="34"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7" fillId="30" borderId="21" applyNumberFormat="false" applyAlignment="false" applyProtection="false">
      <alignment vertical="center"/>
    </xf>
    <xf numFmtId="0" fontId="31" fillId="52" borderId="0" applyNumberFormat="false" applyBorder="false" applyAlignment="false" applyProtection="false">
      <alignment vertical="center"/>
    </xf>
    <xf numFmtId="0" fontId="0" fillId="0" borderId="0"/>
    <xf numFmtId="0" fontId="31" fillId="50"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57" fillId="0" borderId="31" applyNumberFormat="false" applyFill="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1" fillId="21"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8" fillId="33"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45" fillId="48" borderId="24" applyNumberFormat="false" applyAlignment="false" applyProtection="false">
      <alignment vertical="center"/>
    </xf>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31" fillId="50"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37" fillId="30" borderId="21" applyNumberFormat="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8" fillId="0" borderId="32" applyNumberFormat="false" applyFill="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7" fillId="30" borderId="21" applyNumberFormat="false" applyAlignment="false" applyProtection="false">
      <alignment vertical="center"/>
    </xf>
    <xf numFmtId="0" fontId="0" fillId="0" borderId="0"/>
    <xf numFmtId="0" fontId="0" fillId="0" borderId="0"/>
    <xf numFmtId="0" fontId="0" fillId="0" borderId="0"/>
    <xf numFmtId="0" fontId="0" fillId="0" borderId="0"/>
    <xf numFmtId="0" fontId="32" fillId="0" borderId="0"/>
    <xf numFmtId="0" fontId="0" fillId="0" borderId="0"/>
    <xf numFmtId="0" fontId="0" fillId="0" borderId="0"/>
    <xf numFmtId="0" fontId="0" fillId="0" borderId="0"/>
    <xf numFmtId="0" fontId="0" fillId="0" borderId="0"/>
    <xf numFmtId="0" fontId="47" fillId="30" borderId="27" applyNumberFormat="false" applyAlignment="false" applyProtection="false">
      <alignment vertical="center"/>
    </xf>
    <xf numFmtId="0" fontId="35"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24"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60" fillId="6" borderId="33" applyNumberFormat="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55" borderId="30" applyNumberFormat="false" applyFont="false" applyAlignment="false" applyProtection="false">
      <alignment vertical="center"/>
    </xf>
    <xf numFmtId="0" fontId="30" fillId="2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2" fillId="0" borderId="0">
      <alignment vertical="center"/>
    </xf>
    <xf numFmtId="0" fontId="0" fillId="0" borderId="0"/>
    <xf numFmtId="0" fontId="0" fillId="0" borderId="0"/>
    <xf numFmtId="0" fontId="0" fillId="0" borderId="0"/>
    <xf numFmtId="0" fontId="60" fillId="6" borderId="33" applyNumberFormat="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60" fillId="6" borderId="33" applyNumberFormat="false" applyAlignment="false" applyProtection="false">
      <alignment vertical="center"/>
    </xf>
    <xf numFmtId="0" fontId="32" fillId="5" borderId="0" applyNumberFormat="false" applyBorder="false" applyAlignment="false" applyProtection="false">
      <alignment vertical="center"/>
    </xf>
    <xf numFmtId="0" fontId="32" fillId="0" borderId="0">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3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25"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32" fillId="51" borderId="26" applyNumberFormat="false" applyFont="false" applyAlignment="false" applyProtection="false">
      <alignment vertical="center"/>
    </xf>
    <xf numFmtId="0" fontId="42" fillId="51" borderId="26" applyNumberFormat="false" applyFont="false" applyAlignment="false" applyProtection="false">
      <alignment vertical="center"/>
    </xf>
    <xf numFmtId="0" fontId="30" fillId="3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42" fillId="51" borderId="26" applyNumberFormat="false" applyFont="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31" fillId="17"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1" fillId="50"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31" fillId="49"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42" fillId="0" borderId="0">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alignment vertical="center"/>
    </xf>
    <xf numFmtId="0" fontId="30" fillId="25" borderId="0" applyNumberFormat="false" applyBorder="false" applyAlignment="false" applyProtection="false">
      <alignment vertical="center"/>
    </xf>
    <xf numFmtId="0" fontId="0" fillId="0" borderId="0"/>
    <xf numFmtId="0" fontId="0" fillId="0" borderId="0"/>
    <xf numFmtId="0" fontId="59" fillId="0" borderId="0" applyNumberFormat="false" applyFill="false" applyBorder="false" applyAlignment="false" applyProtection="false">
      <alignment vertical="center"/>
    </xf>
    <xf numFmtId="0" fontId="32" fillId="27" borderId="0" applyNumberFormat="false" applyBorder="false" applyAlignment="false" applyProtection="false">
      <alignment vertical="center"/>
    </xf>
    <xf numFmtId="0" fontId="45" fillId="48" borderId="24" applyNumberFormat="false" applyAlignment="false" applyProtection="false">
      <alignment vertical="center"/>
    </xf>
    <xf numFmtId="0" fontId="0" fillId="0" borderId="0"/>
    <xf numFmtId="0" fontId="57" fillId="0" borderId="31" applyNumberFormat="false" applyFill="false" applyAlignment="false" applyProtection="false">
      <alignment vertical="center"/>
    </xf>
    <xf numFmtId="0" fontId="28" fillId="41" borderId="0" applyNumberFormat="false" applyBorder="false" applyAlignment="false" applyProtection="false">
      <alignment vertical="center"/>
    </xf>
    <xf numFmtId="0" fontId="31" fillId="52" borderId="0" applyNumberFormat="false" applyBorder="false" applyAlignment="false" applyProtection="false">
      <alignment vertical="center"/>
    </xf>
    <xf numFmtId="0" fontId="0" fillId="0" borderId="0">
      <alignment vertical="center"/>
    </xf>
    <xf numFmtId="0" fontId="31" fillId="52"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43" fillId="0" borderId="0" applyNumberFormat="false" applyFill="false" applyBorder="false" applyAlignment="false" applyProtection="false">
      <alignment vertical="center"/>
    </xf>
    <xf numFmtId="0" fontId="30" fillId="34"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0">
      <alignment vertical="center"/>
    </xf>
    <xf numFmtId="0" fontId="0" fillId="0" borderId="0"/>
    <xf numFmtId="0" fontId="0" fillId="0" borderId="0"/>
    <xf numFmtId="0" fontId="0" fillId="0" borderId="0"/>
    <xf numFmtId="0" fontId="0" fillId="0" borderId="0"/>
    <xf numFmtId="0" fontId="28" fillId="53"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alignment vertical="center"/>
    </xf>
    <xf numFmtId="0" fontId="49" fillId="0" borderId="28" applyNumberFormat="false" applyFill="false" applyAlignment="false" applyProtection="false">
      <alignment vertical="center"/>
    </xf>
    <xf numFmtId="0" fontId="30" fillId="38"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33" fillId="20" borderId="18" applyNumberFormat="false" applyAlignment="false" applyProtection="false">
      <alignment vertical="center"/>
    </xf>
    <xf numFmtId="0" fontId="0" fillId="0" borderId="0"/>
    <xf numFmtId="0" fontId="43" fillId="0" borderId="0" applyNumberFormat="false" applyFill="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alignment vertical="center"/>
    </xf>
    <xf numFmtId="0" fontId="0" fillId="0" borderId="0"/>
    <xf numFmtId="0" fontId="32" fillId="15"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2" fillId="0" borderId="0">
      <alignment vertical="center"/>
    </xf>
    <xf numFmtId="0" fontId="0" fillId="55" borderId="30" applyNumberFormat="false" applyFont="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0" fillId="0" borderId="0"/>
    <xf numFmtId="0" fontId="38" fillId="0" borderId="22" applyNumberFormat="false" applyFill="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0" borderId="17" applyNumberFormat="false" applyFill="false" applyAlignment="false" applyProtection="false">
      <alignment vertical="center"/>
    </xf>
    <xf numFmtId="0" fontId="0" fillId="0" borderId="0"/>
    <xf numFmtId="0" fontId="0" fillId="0" borderId="0">
      <alignment vertical="center"/>
    </xf>
    <xf numFmtId="0" fontId="32" fillId="0" borderId="0"/>
    <xf numFmtId="0" fontId="0" fillId="0" borderId="0"/>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2" fillId="0" borderId="0">
      <alignment vertical="center"/>
    </xf>
    <xf numFmtId="0" fontId="0" fillId="0" borderId="0"/>
    <xf numFmtId="0" fontId="32" fillId="27"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9" fillId="0" borderId="23" applyNumberFormat="false" applyFill="false" applyAlignment="false" applyProtection="false">
      <alignment vertical="center"/>
    </xf>
    <xf numFmtId="0" fontId="30" fillId="34"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32" fillId="14"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37" fillId="30" borderId="21" applyNumberFormat="false" applyAlignment="false" applyProtection="false">
      <alignment vertical="center"/>
    </xf>
    <xf numFmtId="0" fontId="32" fillId="19"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1" fillId="50"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5" fillId="0" borderId="0" applyNumberFormat="false" applyFill="false" applyBorder="false" applyAlignment="false" applyProtection="false">
      <alignment vertical="center"/>
    </xf>
    <xf numFmtId="0" fontId="55" fillId="0" borderId="29" applyNumberFormat="false" applyFill="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0" fillId="6" borderId="33" applyNumberFormat="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39" fillId="0" borderId="23" applyNumberFormat="false" applyFill="false" applyAlignment="false" applyProtection="false">
      <alignment vertical="center"/>
    </xf>
    <xf numFmtId="0" fontId="0" fillId="0" borderId="0"/>
    <xf numFmtId="0" fontId="29" fillId="0" borderId="17" applyNumberFormat="false" applyFill="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2" fillId="0" borderId="0"/>
    <xf numFmtId="0" fontId="32" fillId="12"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60" fillId="6" borderId="33" applyNumberFormat="false" applyAlignment="false" applyProtection="false">
      <alignment vertical="center"/>
    </xf>
    <xf numFmtId="0" fontId="0" fillId="0" borderId="0"/>
    <xf numFmtId="0" fontId="0" fillId="0" borderId="0"/>
    <xf numFmtId="0" fontId="28"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0" fillId="25" borderId="0" applyNumberFormat="false" applyBorder="false" applyAlignment="false" applyProtection="false">
      <alignment vertical="center"/>
    </xf>
    <xf numFmtId="0" fontId="0" fillId="0" borderId="0"/>
    <xf numFmtId="0" fontId="0" fillId="0" borderId="0">
      <alignment vertical="center"/>
    </xf>
    <xf numFmtId="0" fontId="42" fillId="51" borderId="26" applyNumberFormat="false" applyFont="false" applyAlignment="false" applyProtection="false">
      <alignment vertical="center"/>
    </xf>
    <xf numFmtId="0" fontId="0" fillId="0" borderId="0"/>
    <xf numFmtId="0" fontId="0" fillId="0" borderId="0">
      <alignment vertical="center"/>
    </xf>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31" fillId="52"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31" fillId="17"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0" fillId="0" borderId="0"/>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31"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43" fillId="0" borderId="0" applyNumberFormat="false" applyFill="false" applyBorder="false" applyAlignment="false" applyProtection="false">
      <alignment vertical="center"/>
    </xf>
    <xf numFmtId="0" fontId="0" fillId="0" borderId="0"/>
    <xf numFmtId="0" fontId="32" fillId="0" borderId="0">
      <alignment vertical="center"/>
    </xf>
    <xf numFmtId="0" fontId="0" fillId="0" borderId="0"/>
    <xf numFmtId="0" fontId="32" fillId="2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31" fillId="52"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0" fillId="0" borderId="0"/>
    <xf numFmtId="0" fontId="0" fillId="0" borderId="0"/>
    <xf numFmtId="0" fontId="0" fillId="0" borderId="0"/>
    <xf numFmtId="0" fontId="55" fillId="0" borderId="0" applyNumberFormat="false" applyFill="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0" borderId="0"/>
    <xf numFmtId="0" fontId="30" fillId="18" borderId="0" applyNumberFormat="false" applyBorder="false" applyAlignment="false" applyProtection="false">
      <alignment vertical="center"/>
    </xf>
    <xf numFmtId="0" fontId="0" fillId="0" borderId="0"/>
    <xf numFmtId="0" fontId="0" fillId="0" borderId="0"/>
    <xf numFmtId="0" fontId="28" fillId="36"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0" fillId="0" borderId="0"/>
    <xf numFmtId="0" fontId="28" fillId="36"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41" fillId="42" borderId="21" applyNumberFormat="false" applyAlignment="false" applyProtection="false">
      <alignment vertical="center"/>
    </xf>
    <xf numFmtId="0" fontId="0" fillId="0" borderId="0">
      <alignment vertical="center"/>
    </xf>
    <xf numFmtId="0" fontId="0" fillId="0" borderId="0"/>
    <xf numFmtId="0" fontId="32" fillId="12"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0" borderId="0">
      <alignment vertical="center"/>
    </xf>
    <xf numFmtId="0" fontId="32" fillId="0" borderId="0">
      <alignment vertical="center"/>
    </xf>
    <xf numFmtId="0" fontId="0" fillId="0" borderId="0"/>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41" fillId="42" borderId="21" applyNumberFormat="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1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53" fillId="18"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3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46" fillId="0" borderId="25" applyNumberFormat="false" applyFill="false" applyAlignment="false" applyProtection="false">
      <alignment vertical="center"/>
    </xf>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1"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5" fillId="48" borderId="24" applyNumberFormat="false" applyAlignment="false" applyProtection="false">
      <alignment vertical="center"/>
    </xf>
    <xf numFmtId="0" fontId="0" fillId="0" borderId="0"/>
    <xf numFmtId="0" fontId="47" fillId="30"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55" borderId="30" applyNumberFormat="false" applyFont="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alignment vertical="center"/>
    </xf>
    <xf numFmtId="0" fontId="49" fillId="0" borderId="28" applyNumberFormat="false" applyFill="false" applyAlignment="false" applyProtection="false">
      <alignment vertical="center"/>
    </xf>
    <xf numFmtId="0" fontId="30" fillId="28"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56" fillId="25" borderId="16" applyNumberFormat="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45" fillId="48" borderId="24" applyNumberFormat="false" applyAlignment="false" applyProtection="false">
      <alignment vertical="center"/>
    </xf>
    <xf numFmtId="0" fontId="28" fillId="47"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5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0" fillId="0" borderId="0"/>
    <xf numFmtId="0" fontId="0" fillId="0" borderId="0"/>
    <xf numFmtId="0" fontId="0" fillId="0" borderId="0"/>
    <xf numFmtId="0" fontId="50" fillId="16" borderId="0" applyNumberFormat="false" applyBorder="false" applyAlignment="false" applyProtection="false">
      <alignment vertical="center"/>
    </xf>
    <xf numFmtId="0" fontId="0" fillId="0" borderId="0"/>
    <xf numFmtId="0" fontId="39"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4" fillId="0" borderId="19" applyNumberFormat="false" applyFill="false" applyAlignment="false" applyProtection="false">
      <alignment vertical="center"/>
    </xf>
    <xf numFmtId="0" fontId="30" fillId="18" borderId="0" applyNumberFormat="false" applyBorder="false" applyAlignment="false" applyProtection="false">
      <alignment vertical="center"/>
    </xf>
    <xf numFmtId="0" fontId="0" fillId="0" borderId="0">
      <alignment vertical="center"/>
    </xf>
    <xf numFmtId="0" fontId="32" fillId="11"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40" fillId="39" borderId="0" applyNumberFormat="false" applyBorder="false" applyAlignment="false" applyProtection="false">
      <alignment vertical="center"/>
    </xf>
    <xf numFmtId="0" fontId="0" fillId="0" borderId="0"/>
    <xf numFmtId="0" fontId="0" fillId="0" borderId="0"/>
    <xf numFmtId="0" fontId="30" fillId="1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29" fillId="0" borderId="17" applyNumberFormat="false" applyFill="false" applyAlignment="false" applyProtection="false">
      <alignment vertical="center"/>
    </xf>
    <xf numFmtId="0" fontId="0" fillId="0" borderId="0"/>
    <xf numFmtId="0" fontId="0" fillId="0" borderId="0"/>
    <xf numFmtId="0" fontId="56" fillId="25" borderId="16" applyNumberFormat="false" applyAlignment="false" applyProtection="false">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44"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53" fillId="18"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0" fillId="2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30" fillId="40"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31" fillId="21"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1" fillId="5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4" fillId="44"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56" fillId="25" borderId="16" applyNumberFormat="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32" fillId="15"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32" fillId="0" borderId="0">
      <alignment vertical="center"/>
    </xf>
    <xf numFmtId="0" fontId="30" fillId="40" borderId="0" applyNumberFormat="false" applyBorder="false" applyAlignment="false" applyProtection="false">
      <alignment vertical="center"/>
    </xf>
    <xf numFmtId="0" fontId="0" fillId="0" borderId="0"/>
    <xf numFmtId="0" fontId="40" fillId="39" borderId="0" applyNumberFormat="false" applyBorder="false" applyAlignment="false" applyProtection="false">
      <alignment vertical="center"/>
    </xf>
    <xf numFmtId="0" fontId="0" fillId="0" borderId="0"/>
    <xf numFmtId="0" fontId="0" fillId="0" borderId="0"/>
    <xf numFmtId="0" fontId="32" fillId="51" borderId="26" applyNumberFormat="false" applyFont="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2" fillId="0" borderId="0">
      <alignment vertical="center"/>
    </xf>
    <xf numFmtId="0" fontId="65" fillId="0" borderId="0"/>
    <xf numFmtId="0" fontId="0" fillId="0" borderId="0"/>
    <xf numFmtId="0" fontId="39" fillId="0" borderId="23" applyNumberFormat="false" applyFill="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56"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0" fillId="0" borderId="0"/>
    <xf numFmtId="0" fontId="0" fillId="0" borderId="0"/>
    <xf numFmtId="0" fontId="41" fillId="42" borderId="21" applyNumberFormat="false" applyAlignment="false" applyProtection="false">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31"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1"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7" fillId="0" borderId="31" applyNumberFormat="false" applyFill="false" applyAlignment="false" applyProtection="false">
      <alignment vertical="center"/>
    </xf>
    <xf numFmtId="0" fontId="0" fillId="0" borderId="0"/>
    <xf numFmtId="0" fontId="0" fillId="0" borderId="0"/>
    <xf numFmtId="0" fontId="53" fillId="1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60" fillId="6" borderId="33" applyNumberFormat="false" applyAlignment="false" applyProtection="false">
      <alignment vertical="center"/>
    </xf>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0" fillId="28"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45" fillId="48" borderId="24" applyNumberFormat="false" applyAlignment="false" applyProtection="false">
      <alignment vertical="center"/>
    </xf>
    <xf numFmtId="0" fontId="0" fillId="0" borderId="0"/>
    <xf numFmtId="0" fontId="0" fillId="0" borderId="0"/>
    <xf numFmtId="0" fontId="0" fillId="0" borderId="0"/>
    <xf numFmtId="0" fontId="0" fillId="0" borderId="0"/>
    <xf numFmtId="0" fontId="43" fillId="0" borderId="0" applyNumberFormat="false" applyFill="false" applyBorder="false" applyAlignment="false" applyProtection="false">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39" fillId="0" borderId="23" applyNumberFormat="false" applyFill="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41" fillId="42" borderId="21" applyNumberFormat="false" applyAlignment="false" applyProtection="false">
      <alignment vertical="center"/>
    </xf>
    <xf numFmtId="0" fontId="46" fillId="0" borderId="25" applyNumberFormat="false" applyFill="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59" fillId="0" borderId="0" applyNumberFormat="false" applyFill="false" applyBorder="false" applyAlignment="false" applyProtection="false">
      <alignment vertical="center"/>
    </xf>
    <xf numFmtId="0" fontId="30" fillId="8"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0" borderId="0">
      <alignment vertical="center"/>
    </xf>
    <xf numFmtId="0" fontId="0" fillId="0" borderId="0"/>
    <xf numFmtId="0" fontId="32" fillId="0" borderId="0">
      <alignment vertical="center"/>
    </xf>
    <xf numFmtId="0" fontId="0" fillId="0" borderId="0"/>
    <xf numFmtId="0" fontId="0" fillId="0" borderId="0"/>
    <xf numFmtId="0" fontId="30" fillId="2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42" fillId="0" borderId="0">
      <alignment vertical="center"/>
    </xf>
    <xf numFmtId="0" fontId="32" fillId="51" borderId="26" applyNumberFormat="false" applyFont="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40" fillId="39"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56" fillId="25" borderId="16" applyNumberFormat="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55" fillId="0" borderId="29" applyNumberFormat="false" applyFill="false" applyAlignment="false" applyProtection="false">
      <alignment vertical="center"/>
    </xf>
    <xf numFmtId="0" fontId="32" fillId="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0" fillId="0" borderId="0"/>
    <xf numFmtId="0" fontId="0" fillId="0" borderId="0"/>
    <xf numFmtId="0" fontId="0" fillId="0" borderId="0"/>
    <xf numFmtId="0" fontId="51" fillId="54"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25" borderId="0" applyNumberFormat="false" applyBorder="false" applyAlignment="false" applyProtection="false">
      <alignment vertical="center"/>
    </xf>
    <xf numFmtId="0" fontId="0" fillId="0" borderId="0"/>
    <xf numFmtId="0" fontId="45" fillId="48" borderId="24" applyNumberFormat="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47" fillId="30" borderId="27" applyNumberFormat="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45" fillId="48" borderId="24" applyNumberFormat="false" applyAlignment="false" applyProtection="false">
      <alignment vertical="center"/>
    </xf>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57" fillId="0" borderId="31" applyNumberFormat="false" applyFill="false" applyAlignment="false" applyProtection="false">
      <alignment vertical="center"/>
    </xf>
    <xf numFmtId="0" fontId="48" fillId="0" borderId="0" applyNumberFormat="false" applyFill="false" applyBorder="false" applyAlignment="false" applyProtection="false">
      <alignment vertical="center"/>
    </xf>
    <xf numFmtId="0" fontId="30" fillId="37"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2" fillId="27" borderId="0" applyNumberFormat="false" applyBorder="false" applyAlignment="false" applyProtection="false">
      <alignment vertical="center"/>
    </xf>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53" fillId="1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60" fillId="6" borderId="33" applyNumberFormat="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0" borderId="0">
      <alignment vertical="center"/>
    </xf>
    <xf numFmtId="0" fontId="32" fillId="0" borderId="0">
      <alignment vertical="center"/>
    </xf>
    <xf numFmtId="0" fontId="0" fillId="0" borderId="0"/>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14" borderId="0" applyNumberFormat="false" applyBorder="false" applyAlignment="false" applyProtection="false">
      <alignment vertical="center"/>
    </xf>
    <xf numFmtId="0" fontId="0" fillId="0" borderId="0">
      <alignment vertical="center"/>
    </xf>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1" fillId="52"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31" fillId="57"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30" fillId="3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30" fillId="34"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0" fillId="0" borderId="0"/>
    <xf numFmtId="0" fontId="57" fillId="0" borderId="31" applyNumberFormat="false" applyFill="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27" fillId="6" borderId="16" applyNumberFormat="false" applyAlignment="false" applyProtection="false">
      <alignment vertical="center"/>
    </xf>
    <xf numFmtId="0" fontId="0" fillId="0" borderId="0"/>
    <xf numFmtId="0" fontId="0" fillId="0" borderId="0"/>
    <xf numFmtId="0" fontId="30" fillId="38"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0" fillId="38"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55" borderId="3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33" fillId="20"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2" fillId="0" borderId="0"/>
    <xf numFmtId="0" fontId="59" fillId="0" borderId="0" applyNumberFormat="false" applyFill="false" applyBorder="false" applyAlignment="false" applyProtection="false">
      <alignment vertical="center"/>
    </xf>
    <xf numFmtId="0" fontId="32" fillId="5"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43" fillId="0" borderId="0" applyNumberFormat="false" applyFill="false" applyBorder="false" applyAlignment="false" applyProtection="false">
      <alignment vertical="center"/>
    </xf>
    <xf numFmtId="0" fontId="38"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42" fillId="51" borderId="26" applyNumberFormat="false" applyFont="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55" fillId="0" borderId="29" applyNumberFormat="false" applyFill="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0" fillId="0" borderId="0"/>
    <xf numFmtId="0" fontId="0" fillId="0" borderId="0"/>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57" fillId="0" borderId="31" applyNumberFormat="false" applyFill="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0" borderId="0"/>
    <xf numFmtId="0" fontId="30" fillId="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27" fillId="6" borderId="16" applyNumberFormat="false" applyAlignment="false" applyProtection="false">
      <alignment vertical="center"/>
    </xf>
    <xf numFmtId="0" fontId="0" fillId="0" borderId="0"/>
    <xf numFmtId="0" fontId="0" fillId="0" borderId="0"/>
    <xf numFmtId="0" fontId="0" fillId="0" borderId="0"/>
    <xf numFmtId="0" fontId="42" fillId="51" borderId="26" applyNumberFormat="false" applyFont="false" applyAlignment="false" applyProtection="false">
      <alignment vertical="center"/>
    </xf>
    <xf numFmtId="0" fontId="30" fillId="28"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0" fillId="0" borderId="0"/>
    <xf numFmtId="0" fontId="31" fillId="24"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32" fillId="0" borderId="0">
      <alignment vertical="center"/>
    </xf>
    <xf numFmtId="0" fontId="32" fillId="0" borderId="0">
      <alignment vertical="center"/>
    </xf>
    <xf numFmtId="0" fontId="0" fillId="0" borderId="0"/>
    <xf numFmtId="0" fontId="30" fillId="40"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6" borderId="16" applyNumberFormat="false" applyAlignment="false" applyProtection="false">
      <alignment vertical="center"/>
    </xf>
    <xf numFmtId="0" fontId="34" fillId="0" borderId="19" applyNumberFormat="false" applyFill="false" applyAlignment="false" applyProtection="false">
      <alignment vertical="center"/>
    </xf>
    <xf numFmtId="0" fontId="32" fillId="23"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0" fillId="0" borderId="0"/>
    <xf numFmtId="0" fontId="0" fillId="0" borderId="0"/>
    <xf numFmtId="0" fontId="0" fillId="0" borderId="0"/>
    <xf numFmtId="0" fontId="0" fillId="55" borderId="30" applyNumberFormat="false" applyFont="false" applyAlignment="false" applyProtection="false">
      <alignment vertical="center"/>
    </xf>
    <xf numFmtId="0" fontId="43" fillId="0" borderId="0" applyNumberFormat="false" applyFill="false" applyBorder="false" applyAlignment="false" applyProtection="false">
      <alignment vertical="center"/>
    </xf>
    <xf numFmtId="0" fontId="32" fillId="0" borderId="0">
      <alignment vertical="center"/>
    </xf>
    <xf numFmtId="0" fontId="0" fillId="0" borderId="0">
      <alignment vertical="center"/>
    </xf>
    <xf numFmtId="0" fontId="0" fillId="0" borderId="0"/>
    <xf numFmtId="0" fontId="30" fillId="34"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56" fillId="25" borderId="16" applyNumberFormat="false" applyAlignment="false" applyProtection="false">
      <alignment vertical="center"/>
    </xf>
    <xf numFmtId="0" fontId="28" fillId="8"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32" fillId="0" borderId="0">
      <alignment vertical="center"/>
    </xf>
    <xf numFmtId="0" fontId="0" fillId="0" borderId="0"/>
    <xf numFmtId="0" fontId="32"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1" fillId="56"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57" fillId="0" borderId="31" applyNumberFormat="false" applyFill="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47" fillId="30" borderId="27" applyNumberFormat="false" applyAlignment="false" applyProtection="false">
      <alignment vertical="center"/>
    </xf>
    <xf numFmtId="0" fontId="0" fillId="0" borderId="0"/>
    <xf numFmtId="0" fontId="0" fillId="0" borderId="0"/>
    <xf numFmtId="0" fontId="0" fillId="0" borderId="0"/>
    <xf numFmtId="0" fontId="0" fillId="0" borderId="0"/>
    <xf numFmtId="0" fontId="32" fillId="0" borderId="0">
      <alignment vertical="center"/>
    </xf>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53" fillId="18"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32" fillId="0" borderId="0">
      <alignment vertical="center"/>
    </xf>
    <xf numFmtId="0" fontId="40" fillId="39"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45" fillId="48" borderId="24" applyNumberFormat="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32" fillId="0" borderId="0">
      <alignment vertical="center"/>
    </xf>
    <xf numFmtId="0" fontId="32" fillId="0" borderId="0">
      <alignment vertical="center"/>
    </xf>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42" fillId="51" borderId="26" applyNumberFormat="false" applyFont="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0" fillId="0" borderId="0"/>
    <xf numFmtId="0" fontId="0" fillId="0" borderId="0"/>
    <xf numFmtId="0" fontId="29" fillId="0" borderId="17" applyNumberFormat="false" applyFill="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8" fillId="3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42" fillId="0" borderId="0">
      <alignment vertical="center"/>
    </xf>
    <xf numFmtId="0" fontId="0" fillId="0" borderId="0"/>
    <xf numFmtId="0" fontId="32" fillId="2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41" fillId="42" borderId="21" applyNumberFormat="false" applyAlignment="false" applyProtection="false">
      <alignment vertical="center"/>
    </xf>
    <xf numFmtId="0" fontId="27" fillId="6" borderId="16" applyNumberFormat="false" applyAlignment="false" applyProtection="false">
      <alignment vertical="center"/>
    </xf>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39"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28" fillId="32" borderId="0" applyNumberFormat="false" applyBorder="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60" fillId="6" borderId="33" applyNumberFormat="false" applyAlignment="false" applyProtection="false">
      <alignment vertical="center"/>
    </xf>
    <xf numFmtId="0" fontId="30" fillId="8"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28" fillId="5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29"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0" fillId="0" borderId="0"/>
    <xf numFmtId="0" fontId="0" fillId="0" borderId="0"/>
    <xf numFmtId="0" fontId="27" fillId="6" borderId="16" applyNumberFormat="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2" fillId="0" borderId="0">
      <alignment vertical="center"/>
    </xf>
    <xf numFmtId="0" fontId="32" fillId="0" borderId="0">
      <alignment vertical="center"/>
    </xf>
    <xf numFmtId="0" fontId="37" fillId="30" borderId="21" applyNumberFormat="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alignment vertical="center"/>
    </xf>
    <xf numFmtId="0" fontId="0" fillId="0" borderId="0"/>
    <xf numFmtId="0" fontId="28" fillId="7"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55" borderId="30" applyNumberFormat="false" applyFont="false" applyAlignment="false" applyProtection="false">
      <alignment vertical="center"/>
    </xf>
    <xf numFmtId="0" fontId="32" fillId="27"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32" fillId="0" borderId="0">
      <alignment vertical="center"/>
    </xf>
    <xf numFmtId="0" fontId="0" fillId="0" borderId="0"/>
    <xf numFmtId="0" fontId="39" fillId="0" borderId="23" applyNumberFormat="false" applyFill="false" applyAlignment="false" applyProtection="false">
      <alignment vertical="center"/>
    </xf>
    <xf numFmtId="0" fontId="0" fillId="0" borderId="0"/>
    <xf numFmtId="0" fontId="0" fillId="0" borderId="0">
      <alignment vertical="center"/>
    </xf>
    <xf numFmtId="0" fontId="32" fillId="19"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43" fillId="0" borderId="0" applyNumberFormat="false" applyFill="false" applyBorder="false" applyAlignment="false" applyProtection="false">
      <alignment vertical="center"/>
    </xf>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65"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5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0" borderId="20" applyNumberFormat="false" applyFill="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0" borderId="0">
      <alignment vertical="center"/>
    </xf>
    <xf numFmtId="0" fontId="0" fillId="0" borderId="0"/>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28" fillId="36"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44" fillId="44"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22"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32" fillId="19"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1"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2" borderId="0" applyNumberFormat="false" applyBorder="false" applyAlignment="false" applyProtection="false">
      <alignment vertical="center"/>
    </xf>
    <xf numFmtId="0" fontId="0" fillId="0" borderId="0">
      <alignment vertical="center"/>
    </xf>
    <xf numFmtId="0" fontId="28" fillId="8"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7"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30" fillId="34"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49" fillId="0" borderId="28" applyNumberFormat="false" applyFill="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33" fillId="20" borderId="18" applyNumberFormat="false" applyAlignment="false" applyProtection="false">
      <alignment vertical="center"/>
    </xf>
    <xf numFmtId="0" fontId="0" fillId="0" borderId="0"/>
    <xf numFmtId="0" fontId="0" fillId="0" borderId="0"/>
    <xf numFmtId="0" fontId="0" fillId="0" borderId="0"/>
    <xf numFmtId="0" fontId="0" fillId="0" borderId="0"/>
    <xf numFmtId="0" fontId="45" fillId="48" borderId="24" applyNumberFormat="false" applyAlignment="false" applyProtection="false">
      <alignment vertical="center"/>
    </xf>
    <xf numFmtId="0" fontId="0" fillId="0" borderId="0"/>
    <xf numFmtId="0" fontId="0" fillId="0" borderId="0"/>
    <xf numFmtId="0" fontId="31" fillId="49" borderId="0" applyNumberFormat="false" applyBorder="false" applyAlignment="false" applyProtection="false">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30" fillId="28"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0" borderId="0"/>
    <xf numFmtId="0" fontId="30" fillId="28"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41" fillId="42" borderId="21" applyNumberFormat="false" applyAlignment="false" applyProtection="false">
      <alignment vertical="center"/>
    </xf>
    <xf numFmtId="0" fontId="27" fillId="6"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31" fillId="21"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43" fillId="0" borderId="0" applyNumberFormat="false" applyFill="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24"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46" fillId="0" borderId="25" applyNumberFormat="false" applyFill="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51" borderId="26" applyNumberFormat="false" applyFont="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1" fillId="57"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30" fillId="28"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28" fillId="32"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5" fillId="0" borderId="29" applyNumberFormat="false" applyFill="false" applyAlignment="false" applyProtection="false">
      <alignment vertical="center"/>
    </xf>
    <xf numFmtId="0" fontId="32" fillId="14"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56" fillId="25" borderId="16"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32" fillId="0" borderId="0"/>
    <xf numFmtId="0" fontId="30" fillId="37" borderId="0" applyNumberFormat="false" applyBorder="false" applyAlignment="false" applyProtection="false">
      <alignment vertical="center"/>
    </xf>
    <xf numFmtId="0" fontId="0" fillId="0" borderId="0">
      <alignment vertical="center"/>
    </xf>
    <xf numFmtId="0" fontId="31" fillId="21"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0" fillId="0" borderId="0"/>
    <xf numFmtId="0" fontId="28" fillId="53"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32" fillId="19"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9" fillId="0" borderId="23" applyNumberFormat="false" applyFill="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9" fillId="0" borderId="23" applyNumberFormat="false" applyFill="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31" fillId="49"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43" fillId="0" borderId="0" applyNumberFormat="false" applyFill="false" applyBorder="false" applyAlignment="false" applyProtection="false">
      <alignment vertical="center"/>
    </xf>
    <xf numFmtId="0" fontId="45" fillId="48" borderId="24" applyNumberFormat="false" applyAlignment="false" applyProtection="false">
      <alignment vertical="center"/>
    </xf>
    <xf numFmtId="0" fontId="0" fillId="0" borderId="0"/>
    <xf numFmtId="0" fontId="0" fillId="0" borderId="0"/>
    <xf numFmtId="0" fontId="0" fillId="0" borderId="0"/>
    <xf numFmtId="0" fontId="0" fillId="0" borderId="0"/>
    <xf numFmtId="0" fontId="31" fillId="49" borderId="0" applyNumberFormat="false" applyBorder="false" applyAlignment="false" applyProtection="false">
      <alignment vertical="center"/>
    </xf>
    <xf numFmtId="0" fontId="0" fillId="0" borderId="0"/>
    <xf numFmtId="0" fontId="0" fillId="55" borderId="30" applyNumberFormat="false" applyFont="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32" fillId="46"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30" fillId="18"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31" fillId="52"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xf numFmtId="0" fontId="32" fillId="0" borderId="0">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alignment vertical="center"/>
    </xf>
    <xf numFmtId="0" fontId="32" fillId="23" borderId="0" applyNumberFormat="false" applyBorder="false" applyAlignment="false" applyProtection="false">
      <alignment vertical="center"/>
    </xf>
    <xf numFmtId="0" fontId="0" fillId="0" borderId="0"/>
    <xf numFmtId="0" fontId="60" fillId="6" borderId="33" applyNumberFormat="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50" fillId="16"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6"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60" fillId="6" borderId="33" applyNumberFormat="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50" fillId="16" borderId="0" applyNumberFormat="false" applyBorder="false" applyAlignment="false" applyProtection="false">
      <alignment vertical="center"/>
    </xf>
    <xf numFmtId="0" fontId="0" fillId="0" borderId="0"/>
    <xf numFmtId="0" fontId="44"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30" borderId="27" applyNumberFormat="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alignment vertical="center"/>
    </xf>
    <xf numFmtId="0" fontId="27" fillId="6" borderId="16" applyNumberFormat="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xf numFmtId="0" fontId="37" fillId="30" borderId="21" applyNumberFormat="false" applyAlignment="false" applyProtection="false">
      <alignment vertical="center"/>
    </xf>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0" fillId="0" borderId="0">
      <alignment vertical="center"/>
    </xf>
    <xf numFmtId="0" fontId="32" fillId="0" borderId="0"/>
    <xf numFmtId="0" fontId="0" fillId="0" borderId="0"/>
    <xf numFmtId="0" fontId="0" fillId="0" borderId="0"/>
    <xf numFmtId="0" fontId="28" fillId="9"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alignment vertical="center"/>
    </xf>
    <xf numFmtId="0" fontId="32" fillId="0" borderId="0">
      <alignment vertical="center"/>
    </xf>
    <xf numFmtId="0" fontId="0" fillId="0" borderId="0"/>
    <xf numFmtId="0" fontId="0" fillId="0" borderId="0"/>
    <xf numFmtId="0" fontId="32" fillId="11"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55" borderId="30" applyNumberFormat="false" applyFont="false" applyAlignment="false" applyProtection="false">
      <alignment vertical="center"/>
    </xf>
    <xf numFmtId="0" fontId="0" fillId="0" borderId="0"/>
    <xf numFmtId="0" fontId="0" fillId="0" borderId="0"/>
    <xf numFmtId="0" fontId="0" fillId="0" borderId="0"/>
    <xf numFmtId="0" fontId="31" fillId="57" borderId="0" applyNumberFormat="false" applyBorder="false" applyAlignment="false" applyProtection="false">
      <alignment vertical="center"/>
    </xf>
    <xf numFmtId="0" fontId="0" fillId="0" borderId="0"/>
    <xf numFmtId="0" fontId="31" fillId="52" borderId="0" applyNumberFormat="false" applyBorder="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1" fillId="52" borderId="0" applyNumberFormat="false" applyBorder="false" applyAlignment="false" applyProtection="false">
      <alignment vertical="center"/>
    </xf>
    <xf numFmtId="0" fontId="0" fillId="0" borderId="0"/>
    <xf numFmtId="0" fontId="60" fillId="6" borderId="33" applyNumberFormat="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31" fillId="52"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57" fillId="0" borderId="31" applyNumberFormat="false" applyFill="false" applyAlignment="false" applyProtection="false">
      <alignment vertical="center"/>
    </xf>
    <xf numFmtId="0" fontId="32" fillId="14"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2" fillId="4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32" fillId="22"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0" fillId="0" borderId="0">
      <alignment vertical="center"/>
    </xf>
    <xf numFmtId="0" fontId="30" fillId="8"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8" fillId="9"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31" fillId="57"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53" fillId="18"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60" fillId="6" borderId="33" applyNumberFormat="false" applyAlignment="false" applyProtection="false">
      <alignment vertical="center"/>
    </xf>
    <xf numFmtId="0" fontId="31" fillId="52"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alignment vertical="center"/>
    </xf>
    <xf numFmtId="0" fontId="32" fillId="12"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0" borderId="19" applyNumberFormat="false" applyFill="false" applyAlignment="false" applyProtection="false">
      <alignment vertical="center"/>
    </xf>
    <xf numFmtId="0" fontId="30" fillId="2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0" fillId="0" borderId="0">
      <alignment vertical="center"/>
    </xf>
    <xf numFmtId="0" fontId="30" fillId="40"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47" fillId="30" borderId="27" applyNumberFormat="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alignment vertical="center"/>
    </xf>
    <xf numFmtId="0" fontId="0" fillId="0" borderId="0"/>
    <xf numFmtId="0" fontId="32" fillId="12"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0" fillId="0" borderId="0"/>
    <xf numFmtId="0" fontId="55" fillId="0" borderId="29" applyNumberFormat="false" applyFill="false" applyAlignment="false" applyProtection="false">
      <alignment vertical="center"/>
    </xf>
    <xf numFmtId="0" fontId="32" fillId="19"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9" borderId="0" applyNumberFormat="false" applyBorder="false" applyAlignment="false" applyProtection="false">
      <alignment vertical="center"/>
    </xf>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50" fillId="16"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0" fillId="0" borderId="0">
      <alignment vertical="center"/>
    </xf>
    <xf numFmtId="0" fontId="32" fillId="46"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32" fillId="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30" fillId="16"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30" fillId="25"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55" borderId="30" applyNumberFormat="false" applyFont="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51" fillId="5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40" fillId="39"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51" borderId="26" applyNumberFormat="false" applyFont="false" applyAlignment="false" applyProtection="false">
      <alignment vertical="center"/>
    </xf>
    <xf numFmtId="0" fontId="32" fillId="13"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2" fillId="0" borderId="0">
      <alignment vertical="center"/>
    </xf>
    <xf numFmtId="0" fontId="32" fillId="19"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56" fillId="25" borderId="16" applyNumberFormat="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44" fillId="44"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32" fillId="0" borderId="0"/>
    <xf numFmtId="0" fontId="60" fillId="6" borderId="33" applyNumberFormat="false" applyAlignment="false" applyProtection="false">
      <alignment vertical="center"/>
    </xf>
    <xf numFmtId="0" fontId="32" fillId="14"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0" fillId="0" borderId="0">
      <alignment vertical="center"/>
    </xf>
    <xf numFmtId="0" fontId="56" fillId="25" borderId="16" applyNumberFormat="false" applyAlignment="false" applyProtection="false">
      <alignment vertical="center"/>
    </xf>
    <xf numFmtId="0" fontId="32" fillId="12"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0" fillId="0" borderId="0"/>
    <xf numFmtId="0" fontId="30" fillId="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60" fillId="6" borderId="33" applyNumberFormat="false" applyAlignment="false" applyProtection="false">
      <alignment vertical="center"/>
    </xf>
    <xf numFmtId="0" fontId="0" fillId="0" borderId="0"/>
    <xf numFmtId="0" fontId="0" fillId="0" borderId="0"/>
    <xf numFmtId="0" fontId="0" fillId="0" borderId="0"/>
    <xf numFmtId="0" fontId="0" fillId="0" borderId="0">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alignment vertical="center"/>
    </xf>
    <xf numFmtId="0" fontId="30" fillId="1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32" fillId="51" borderId="26" applyNumberFormat="false" applyFont="false" applyAlignment="false" applyProtection="false">
      <alignment vertical="center"/>
    </xf>
    <xf numFmtId="0" fontId="0" fillId="0" borderId="0"/>
    <xf numFmtId="0" fontId="0" fillId="0" borderId="0"/>
    <xf numFmtId="0" fontId="55" fillId="0" borderId="0" applyNumberFormat="false" applyFill="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45" fillId="48" borderId="24" applyNumberFormat="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29" fillId="0" borderId="17" applyNumberFormat="false" applyFill="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alignment vertical="center"/>
    </xf>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31" fillId="21"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0" borderId="20" applyNumberFormat="false" applyFill="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0" fillId="0" borderId="0">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0" borderId="23" applyNumberFormat="false" applyFill="false" applyAlignment="false" applyProtection="false">
      <alignment vertical="center"/>
    </xf>
    <xf numFmtId="0" fontId="0" fillId="0" borderId="0"/>
    <xf numFmtId="0" fontId="0" fillId="0" borderId="0"/>
    <xf numFmtId="0" fontId="0" fillId="0" borderId="0">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0" fillId="25" borderId="0" applyNumberFormat="false" applyBorder="false" applyAlignment="false" applyProtection="false">
      <alignment vertical="center"/>
    </xf>
    <xf numFmtId="0" fontId="0" fillId="0" borderId="0">
      <alignment vertical="center"/>
    </xf>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38"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0" borderId="0">
      <alignment vertical="center"/>
    </xf>
    <xf numFmtId="0" fontId="0" fillId="0" borderId="0">
      <alignment vertical="center"/>
    </xf>
    <xf numFmtId="0" fontId="32" fillId="51"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0" fillId="39"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0" fillId="0" borderId="0">
      <alignment vertical="center"/>
    </xf>
    <xf numFmtId="0" fontId="32" fillId="22"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31" fillId="57"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3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0" fillId="0" borderId="0"/>
    <xf numFmtId="0" fontId="0" fillId="0" borderId="0"/>
    <xf numFmtId="0" fontId="0" fillId="0" borderId="0"/>
    <xf numFmtId="0" fontId="32" fillId="0" borderId="0"/>
    <xf numFmtId="0" fontId="30" fillId="29"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4" fillId="0" borderId="19" applyNumberFormat="false" applyFill="false" applyAlignment="false" applyProtection="false">
      <alignment vertical="center"/>
    </xf>
    <xf numFmtId="0" fontId="50" fillId="1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alignment vertical="center"/>
    </xf>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32"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33" fillId="20" borderId="18" applyNumberFormat="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53" fillId="18" borderId="0" applyNumberFormat="false" applyBorder="false" applyAlignment="false" applyProtection="false">
      <alignment vertical="center"/>
    </xf>
    <xf numFmtId="0" fontId="0" fillId="0" borderId="0"/>
    <xf numFmtId="0" fontId="0" fillId="0" borderId="0"/>
    <xf numFmtId="0" fontId="30" fillId="18"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0" fillId="0" borderId="0">
      <alignment vertical="center"/>
    </xf>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7" fillId="30" borderId="21" applyNumberFormat="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32" fillId="13"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31" fillId="31" borderId="0" applyNumberFormat="false" applyBorder="false" applyAlignment="false" applyProtection="false">
      <alignment vertical="center"/>
    </xf>
    <xf numFmtId="0" fontId="0" fillId="0" borderId="0"/>
    <xf numFmtId="0" fontId="37" fillId="30" borderId="21" applyNumberFormat="false" applyAlignment="false" applyProtection="false">
      <alignment vertical="center"/>
    </xf>
    <xf numFmtId="0" fontId="28" fillId="9"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0" fillId="0" borderId="0">
      <alignment vertical="center"/>
    </xf>
    <xf numFmtId="0" fontId="31" fillId="49"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31" fillId="52" borderId="0" applyNumberFormat="false" applyBorder="false" applyAlignment="false" applyProtection="false">
      <alignment vertical="center"/>
    </xf>
    <xf numFmtId="0" fontId="0" fillId="0" borderId="0"/>
    <xf numFmtId="0" fontId="0" fillId="0" borderId="0"/>
    <xf numFmtId="0" fontId="31" fillId="56"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59" fillId="0" borderId="0" applyNumberFormat="false" applyFill="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27" fillId="6" borderId="16" applyNumberFormat="false" applyAlignment="false" applyProtection="false">
      <alignment vertical="center"/>
    </xf>
    <xf numFmtId="0" fontId="0" fillId="0" borderId="0"/>
    <xf numFmtId="0" fontId="50" fillId="1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1" fillId="42" borderId="21" applyNumberFormat="false" applyAlignment="false" applyProtection="false">
      <alignment vertical="center"/>
    </xf>
    <xf numFmtId="0" fontId="32" fillId="12"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42" fillId="51" borderId="26" applyNumberFormat="false" applyFont="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2" fillId="0" borderId="0">
      <alignment vertical="center"/>
    </xf>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30" fillId="34"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28" fillId="32"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alignment vertical="center"/>
    </xf>
    <xf numFmtId="0" fontId="32" fillId="4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50" fillId="16"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32" fillId="51" borderId="26" applyNumberFormat="false" applyFont="false" applyAlignment="false" applyProtection="false">
      <alignment vertical="center"/>
    </xf>
    <xf numFmtId="0" fontId="32" fillId="27"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alignment vertical="center"/>
    </xf>
    <xf numFmtId="0" fontId="32" fillId="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8"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53" fillId="18"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30" fillId="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29" fillId="0" borderId="17" applyNumberFormat="false" applyFill="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56" fillId="25" borderId="16" applyNumberFormat="false" applyAlignment="false" applyProtection="false">
      <alignment vertical="center"/>
    </xf>
    <xf numFmtId="0" fontId="0" fillId="0" borderId="0"/>
    <xf numFmtId="0" fontId="27" fillId="6" borderId="16" applyNumberFormat="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55" borderId="30" applyNumberFormat="false" applyFont="false" applyAlignment="false" applyProtection="false">
      <alignment vertical="center"/>
    </xf>
    <xf numFmtId="0" fontId="32" fillId="1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0" fillId="0" borderId="0">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0" fillId="0" borderId="0">
      <alignment vertical="center"/>
    </xf>
    <xf numFmtId="0" fontId="32" fillId="14"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45" fillId="48" borderId="24" applyNumberFormat="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55" borderId="30" applyNumberFormat="false" applyFont="false" applyAlignment="false" applyProtection="false">
      <alignment vertical="center"/>
    </xf>
    <xf numFmtId="0" fontId="0" fillId="0" borderId="0"/>
    <xf numFmtId="0" fontId="53"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50" fillId="16"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2"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alignment vertical="center"/>
    </xf>
    <xf numFmtId="0" fontId="0" fillId="55" borderId="30" applyNumberFormat="false" applyFont="false" applyAlignment="false" applyProtection="false">
      <alignment vertical="center"/>
    </xf>
    <xf numFmtId="0" fontId="32" fillId="0" borderId="0">
      <alignment vertical="center"/>
    </xf>
    <xf numFmtId="0" fontId="0" fillId="0" borderId="0"/>
    <xf numFmtId="0" fontId="32" fillId="11"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27" fillId="6" borderId="16" applyNumberFormat="false" applyAlignment="false" applyProtection="false">
      <alignment vertical="center"/>
    </xf>
    <xf numFmtId="0" fontId="28" fillId="7"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50" fillId="16"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53" fillId="18"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0" borderId="0"/>
    <xf numFmtId="0" fontId="0" fillId="0" borderId="0"/>
    <xf numFmtId="0" fontId="28" fillId="47"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55" borderId="3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42" fillId="51" borderId="26" applyNumberFormat="false" applyFont="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31"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32" fillId="51" borderId="26" applyNumberFormat="false" applyFont="false" applyAlignment="false" applyProtection="false">
      <alignment vertical="center"/>
    </xf>
    <xf numFmtId="0" fontId="30" fillId="2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43" fillId="0" borderId="0" applyNumberForma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61"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0" borderId="19" applyNumberFormat="false" applyFill="false" applyAlignment="false" applyProtection="false">
      <alignment vertical="center"/>
    </xf>
    <xf numFmtId="0" fontId="32" fillId="15"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0" fillId="0" borderId="0"/>
    <xf numFmtId="0" fontId="0" fillId="0" borderId="0"/>
    <xf numFmtId="0" fontId="57" fillId="0" borderId="3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51" borderId="26" applyNumberFormat="false" applyFont="false" applyAlignment="false" applyProtection="false">
      <alignment vertical="center"/>
    </xf>
    <xf numFmtId="0" fontId="56" fillId="25" borderId="16" applyNumberFormat="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42" fillId="0" borderId="0">
      <alignment vertical="center"/>
    </xf>
    <xf numFmtId="0" fontId="30" fillId="25"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3" fillId="20" borderId="18" applyNumberFormat="false" applyAlignment="false" applyProtection="false">
      <alignment vertical="center"/>
    </xf>
    <xf numFmtId="0" fontId="32" fillId="0" borderId="0">
      <alignment vertical="center"/>
    </xf>
    <xf numFmtId="0" fontId="0" fillId="0" borderId="0"/>
    <xf numFmtId="0" fontId="28" fillId="33"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4" fillId="0" borderId="19" applyNumberFormat="false" applyFill="false" applyAlignment="false" applyProtection="false">
      <alignment vertical="center"/>
    </xf>
    <xf numFmtId="0" fontId="31" fillId="5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55" borderId="3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2" fillId="51" borderId="26" applyNumberFormat="false" applyFont="false" applyAlignment="false" applyProtection="false">
      <alignment vertical="center"/>
    </xf>
    <xf numFmtId="0" fontId="51" fillId="54"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0" fillId="0" borderId="0"/>
    <xf numFmtId="0" fontId="42" fillId="51" borderId="26" applyNumberFormat="false" applyFont="false" applyAlignment="false" applyProtection="false">
      <alignment vertical="center"/>
    </xf>
    <xf numFmtId="0" fontId="31" fillId="50" borderId="0" applyNumberFormat="false" applyBorder="false" applyAlignment="false" applyProtection="false">
      <alignment vertical="center"/>
    </xf>
    <xf numFmtId="0" fontId="41" fillId="42" borderId="21" applyNumberFormat="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30" fillId="18"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0" fillId="0" borderId="0"/>
    <xf numFmtId="0" fontId="0" fillId="0" borderId="0"/>
    <xf numFmtId="0" fontId="40" fillId="39" borderId="0" applyNumberFormat="false" applyBorder="false" applyAlignment="false" applyProtection="false">
      <alignment vertical="center"/>
    </xf>
    <xf numFmtId="0" fontId="0" fillId="0" borderId="0"/>
    <xf numFmtId="0" fontId="0" fillId="0" borderId="0"/>
    <xf numFmtId="0" fontId="0" fillId="0" borderId="0"/>
    <xf numFmtId="0" fontId="28" fillId="36"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30" fillId="38"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53" borderId="0" applyNumberFormat="false" applyBorder="false" applyAlignment="false" applyProtection="false">
      <alignment vertical="center"/>
    </xf>
    <xf numFmtId="0" fontId="32" fillId="0" borderId="0"/>
    <xf numFmtId="0" fontId="0" fillId="0" borderId="0"/>
    <xf numFmtId="0" fontId="30"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8"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52"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7" fillId="30" borderId="21" applyNumberFormat="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56" borderId="0" applyNumberFormat="false" applyBorder="false" applyAlignment="false" applyProtection="false">
      <alignment vertical="center"/>
    </xf>
    <xf numFmtId="0" fontId="0" fillId="0" borderId="0">
      <alignment vertical="center"/>
    </xf>
    <xf numFmtId="0" fontId="31" fillId="50"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55" borderId="30" applyNumberFormat="false" applyFont="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44" fillId="44" borderId="0" applyNumberFormat="false" applyBorder="false" applyAlignment="false" applyProtection="false">
      <alignment vertical="center"/>
    </xf>
    <xf numFmtId="0" fontId="0" fillId="0" borderId="0"/>
    <xf numFmtId="0" fontId="37" fillId="30" borderId="21" applyNumberFormat="false" applyAlignment="false" applyProtection="false">
      <alignment vertical="center"/>
    </xf>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50" fillId="16"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28" fillId="32"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alignment vertical="center"/>
    </xf>
    <xf numFmtId="0" fontId="28" fillId="40"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2" fillId="13"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30" borderId="21" applyNumberFormat="false" applyAlignment="false" applyProtection="false">
      <alignment vertical="center"/>
    </xf>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1" fillId="52"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0" fillId="37" borderId="0" applyNumberFormat="false" applyBorder="false" applyAlignment="false" applyProtection="false">
      <alignment vertical="center"/>
    </xf>
    <xf numFmtId="0" fontId="0" fillId="0" borderId="0">
      <alignment vertical="center"/>
    </xf>
    <xf numFmtId="0" fontId="0" fillId="0" borderId="0"/>
    <xf numFmtId="0" fontId="32" fillId="46"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43" fillId="0" borderId="0" applyNumberFormat="false" applyFill="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0" fillId="0" borderId="0"/>
    <xf numFmtId="0" fontId="29" fillId="0" borderId="17" applyNumberFormat="false" applyFill="false" applyAlignment="false" applyProtection="false">
      <alignment vertical="center"/>
    </xf>
    <xf numFmtId="0" fontId="30" fillId="34"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0" borderId="0">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0" borderId="0">
      <alignment vertical="center"/>
    </xf>
    <xf numFmtId="0" fontId="0" fillId="0" borderId="0"/>
    <xf numFmtId="0" fontId="51" fillId="5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0" fillId="0" borderId="0"/>
    <xf numFmtId="0" fontId="40" fillId="39"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31"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50" fillId="16" borderId="0" applyNumberFormat="false" applyBorder="false" applyAlignment="false" applyProtection="false">
      <alignment vertical="center"/>
    </xf>
    <xf numFmtId="0" fontId="37" fillId="30" borderId="21" applyNumberFormat="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1" fillId="31"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32" fillId="0" borderId="0"/>
    <xf numFmtId="0" fontId="32" fillId="12"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2" fillId="0" borderId="0">
      <alignment vertical="center"/>
    </xf>
    <xf numFmtId="0" fontId="31" fillId="31" borderId="0" applyNumberFormat="false" applyBorder="false" applyAlignment="false" applyProtection="false">
      <alignment vertical="center"/>
    </xf>
    <xf numFmtId="0" fontId="0" fillId="0" borderId="0"/>
    <xf numFmtId="0" fontId="0" fillId="0" borderId="0"/>
    <xf numFmtId="0" fontId="53" fillId="18" borderId="0" applyNumberFormat="false" applyBorder="false" applyAlignment="false" applyProtection="false">
      <alignment vertical="center"/>
    </xf>
    <xf numFmtId="0" fontId="0" fillId="0" borderId="0"/>
    <xf numFmtId="0" fontId="0" fillId="0" borderId="0">
      <alignment vertical="center"/>
    </xf>
    <xf numFmtId="0" fontId="30" fillId="2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0" fillId="0" borderId="0">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31"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alignment vertical="center"/>
    </xf>
    <xf numFmtId="0" fontId="30" fillId="28" borderId="0" applyNumberFormat="false" applyBorder="false" applyAlignment="false" applyProtection="false">
      <alignment vertical="center"/>
    </xf>
    <xf numFmtId="0" fontId="33" fillId="20" borderId="18" applyNumberFormat="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28" fillId="3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0" fillId="6" borderId="33" applyNumberFormat="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32" fillId="0" borderId="0">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48" fillId="0" borderId="0" applyNumberFormat="false" applyFill="false" applyBorder="false" applyAlignment="false" applyProtection="false">
      <alignment vertical="center"/>
    </xf>
    <xf numFmtId="0" fontId="30" fillId="40"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32" fillId="51" borderId="26" applyNumberFormat="false" applyFont="false" applyAlignment="false" applyProtection="false">
      <alignment vertical="center"/>
    </xf>
    <xf numFmtId="0" fontId="30" fillId="0" borderId="0">
      <alignment vertical="center"/>
    </xf>
    <xf numFmtId="0" fontId="0" fillId="0" borderId="0"/>
    <xf numFmtId="0" fontId="32" fillId="0" borderId="0">
      <alignment vertical="center"/>
    </xf>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3" fillId="20" borderId="18" applyNumberFormat="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0" fillId="0" borderId="0">
      <alignment vertical="center"/>
    </xf>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39" fillId="0" borderId="23" applyNumberFormat="false" applyFill="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0" fillId="0" borderId="0"/>
    <xf numFmtId="0" fontId="42" fillId="0" borderId="0">
      <alignment vertical="center"/>
    </xf>
    <xf numFmtId="0" fontId="0" fillId="0" borderId="0"/>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27" fillId="6" borderId="16" applyNumberFormat="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50" fillId="16" borderId="0" applyNumberFormat="false" applyBorder="false" applyAlignment="false" applyProtection="false">
      <alignment vertical="center"/>
    </xf>
    <xf numFmtId="0" fontId="0" fillId="0" borderId="0"/>
    <xf numFmtId="0" fontId="38" fillId="0" borderId="22" applyNumberFormat="false" applyFill="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0" fillId="0" borderId="0">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32" fillId="0" borderId="0">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60" fillId="6" borderId="33" applyNumberFormat="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2" fillId="51" borderId="26" applyNumberFormat="false" applyFont="false" applyAlignment="false" applyProtection="false">
      <alignment vertical="center"/>
    </xf>
    <xf numFmtId="0" fontId="0" fillId="0" borderId="0">
      <alignment vertical="center"/>
    </xf>
    <xf numFmtId="0" fontId="0" fillId="0" borderId="0"/>
    <xf numFmtId="0" fontId="28" fillId="41" borderId="0" applyNumberFormat="false" applyBorder="false" applyAlignment="false" applyProtection="false">
      <alignment vertical="center"/>
    </xf>
    <xf numFmtId="0" fontId="47" fillId="30" borderId="27" applyNumberFormat="false" applyAlignment="false" applyProtection="false">
      <alignment vertical="center"/>
    </xf>
    <xf numFmtId="0" fontId="32" fillId="51" borderId="26" applyNumberFormat="false" applyFont="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0" fillId="0" borderId="0">
      <alignment vertical="center"/>
    </xf>
    <xf numFmtId="0" fontId="0" fillId="0" borderId="0"/>
    <xf numFmtId="0" fontId="32" fillId="4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2" fillId="11" borderId="0" applyNumberFormat="false" applyBorder="false" applyAlignment="false" applyProtection="false">
      <alignment vertical="center"/>
    </xf>
    <xf numFmtId="0" fontId="0" fillId="0" borderId="0"/>
    <xf numFmtId="0" fontId="56" fillId="25" borderId="16" applyNumberFormat="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47" fillId="30" borderId="27" applyNumberFormat="false" applyAlignment="false" applyProtection="false">
      <alignment vertical="center"/>
    </xf>
    <xf numFmtId="0" fontId="32" fillId="15"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31" fillId="56"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alignment vertical="center"/>
    </xf>
    <xf numFmtId="0" fontId="0" fillId="0" borderId="0"/>
    <xf numFmtId="0" fontId="32" fillId="22"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0" fillId="0" borderId="0"/>
    <xf numFmtId="0" fontId="0" fillId="0" borderId="0"/>
    <xf numFmtId="0" fontId="45" fillId="48" borderId="24" applyNumberFormat="false" applyAlignment="false" applyProtection="false">
      <alignment vertical="center"/>
    </xf>
    <xf numFmtId="0" fontId="28" fillId="53"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56" fillId="25" borderId="16" applyNumberFormat="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32" fillId="0" borderId="0"/>
    <xf numFmtId="0" fontId="0" fillId="0" borderId="0"/>
    <xf numFmtId="0" fontId="32"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7" fillId="30" borderId="21" applyNumberFormat="false" applyAlignment="false" applyProtection="false">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0" fillId="0" borderId="0">
      <alignment vertical="center"/>
    </xf>
    <xf numFmtId="0" fontId="50" fillId="16"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40" fillId="39"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9" fillId="0" borderId="23" applyNumberFormat="false" applyFill="false" applyAlignment="false" applyProtection="false">
      <alignment vertical="center"/>
    </xf>
    <xf numFmtId="0" fontId="0" fillId="0" borderId="0"/>
    <xf numFmtId="0" fontId="0" fillId="0" borderId="0"/>
    <xf numFmtId="0" fontId="30" fillId="38"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32" fillId="0" borderId="0">
      <alignment vertical="center"/>
    </xf>
    <xf numFmtId="0" fontId="32" fillId="15"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0" fillId="28"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0" fillId="0" borderId="0"/>
    <xf numFmtId="0" fontId="0" fillId="0" borderId="0"/>
    <xf numFmtId="0" fontId="0" fillId="0" borderId="0"/>
    <xf numFmtId="0" fontId="42" fillId="0" borderId="0">
      <alignment vertical="center"/>
    </xf>
    <xf numFmtId="0" fontId="32" fillId="51" borderId="26" applyNumberFormat="false" applyFont="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0">
      <alignment vertical="center"/>
    </xf>
    <xf numFmtId="0" fontId="0" fillId="0" borderId="0"/>
    <xf numFmtId="0" fontId="0" fillId="0" borderId="0"/>
    <xf numFmtId="0" fontId="0" fillId="0" borderId="0">
      <alignment vertical="center"/>
    </xf>
    <xf numFmtId="0" fontId="28" fillId="53"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28" fillId="32"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5" fillId="0" borderId="20" applyNumberFormat="false" applyFill="false" applyAlignment="false" applyProtection="false">
      <alignment vertical="center"/>
    </xf>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30" fillId="18"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0" fillId="0" borderId="0"/>
    <xf numFmtId="0" fontId="0" fillId="0" borderId="0"/>
    <xf numFmtId="0" fontId="28" fillId="36"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0" fillId="0" borderId="0">
      <alignment vertical="center"/>
    </xf>
    <xf numFmtId="0" fontId="31" fillId="21" borderId="0" applyNumberFormat="false" applyBorder="false" applyAlignment="false" applyProtection="false">
      <alignment vertical="center"/>
    </xf>
    <xf numFmtId="0" fontId="0" fillId="0" borderId="0"/>
    <xf numFmtId="0" fontId="0" fillId="0" borderId="0"/>
    <xf numFmtId="0" fontId="0" fillId="0" borderId="0"/>
    <xf numFmtId="0" fontId="45" fillId="48" borderId="24"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31"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37" fillId="30" borderId="21" applyNumberFormat="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alignment vertical="center"/>
    </xf>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1" fillId="21" borderId="0" applyNumberFormat="false" applyBorder="false" applyAlignment="false" applyProtection="false">
      <alignment vertical="center"/>
    </xf>
    <xf numFmtId="0" fontId="0" fillId="0" borderId="0"/>
    <xf numFmtId="0" fontId="0" fillId="0" borderId="0"/>
    <xf numFmtId="0" fontId="29" fillId="0" borderId="17" applyNumberFormat="false" applyFill="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0" fillId="0" borderId="0"/>
    <xf numFmtId="0" fontId="0" fillId="0" borderId="0">
      <alignment vertical="center"/>
    </xf>
    <xf numFmtId="0" fontId="32" fillId="27"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42" fillId="51"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1" borderId="0" applyNumberFormat="false" applyBorder="false" applyAlignment="false" applyProtection="false">
      <alignment vertical="center"/>
    </xf>
    <xf numFmtId="0" fontId="0" fillId="0" borderId="0"/>
    <xf numFmtId="0" fontId="31" fillId="49" borderId="0" applyNumberFormat="false" applyBorder="false" applyAlignment="false" applyProtection="false">
      <alignment vertical="center"/>
    </xf>
    <xf numFmtId="0" fontId="0" fillId="0" borderId="0"/>
    <xf numFmtId="0" fontId="31" fillId="31"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42" fillId="0" borderId="0">
      <alignment vertical="center"/>
    </xf>
    <xf numFmtId="0" fontId="0" fillId="0" borderId="0"/>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0" fillId="0" borderId="0"/>
    <xf numFmtId="0" fontId="32" fillId="0" borderId="0">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6" fillId="25" borderId="16" applyNumberFormat="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55" borderId="30" applyNumberFormat="false" applyFont="false" applyAlignment="false" applyProtection="false">
      <alignment vertical="center"/>
    </xf>
    <xf numFmtId="0" fontId="42" fillId="0" borderId="0">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alignment vertical="center"/>
    </xf>
    <xf numFmtId="0" fontId="32" fillId="15" borderId="0" applyNumberFormat="false" applyBorder="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56" fillId="25" borderId="16" applyNumberFormat="false" applyAlignment="false" applyProtection="false">
      <alignment vertical="center"/>
    </xf>
    <xf numFmtId="0" fontId="0" fillId="0" borderId="0"/>
    <xf numFmtId="0" fontId="56" fillId="25" borderId="16" applyNumberFormat="false" applyAlignment="false" applyProtection="false">
      <alignment vertical="center"/>
    </xf>
    <xf numFmtId="0" fontId="30" fillId="1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2" fillId="0" borderId="0"/>
    <xf numFmtId="0" fontId="0" fillId="0" borderId="0"/>
    <xf numFmtId="0" fontId="0" fillId="55" borderId="30" applyNumberFormat="false" applyFont="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0" fillId="0" borderId="0"/>
    <xf numFmtId="0" fontId="32" fillId="4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0" borderId="0" applyNumberFormat="false" applyFill="false" applyBorder="false" applyAlignment="false" applyProtection="false">
      <alignment vertical="center"/>
    </xf>
    <xf numFmtId="0" fontId="32" fillId="46"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0" fillId="16"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32" fillId="51" borderId="26" applyNumberFormat="false" applyFont="false" applyAlignment="false" applyProtection="false">
      <alignment vertical="center"/>
    </xf>
    <xf numFmtId="0" fontId="32" fillId="14"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31" fillId="21"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56" fillId="25" borderId="16" applyNumberFormat="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47" fillId="30" borderId="27" applyNumberFormat="false" applyAlignment="false" applyProtection="false">
      <alignment vertical="center"/>
    </xf>
    <xf numFmtId="0" fontId="31" fillId="5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2" fillId="0" borderId="0"/>
    <xf numFmtId="0" fontId="36" fillId="26" borderId="0" applyNumberFormat="false" applyBorder="false" applyAlignment="false" applyProtection="false">
      <alignment vertical="center"/>
    </xf>
    <xf numFmtId="0" fontId="0" fillId="0" borderId="0"/>
    <xf numFmtId="0" fontId="0" fillId="0" borderId="0"/>
    <xf numFmtId="0" fontId="28" fillId="36"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13"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2" fillId="51" borderId="26" applyNumberFormat="false" applyFont="false" applyAlignment="false" applyProtection="false">
      <alignment vertical="center"/>
    </xf>
    <xf numFmtId="0" fontId="0" fillId="0" borderId="0"/>
    <xf numFmtId="0" fontId="29" fillId="0" borderId="17" applyNumberFormat="false" applyFill="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56" fillId="25" borderId="16" applyNumberFormat="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38"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16"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55" borderId="30" applyNumberFormat="false" applyFont="false" applyAlignment="false" applyProtection="false">
      <alignment vertical="center"/>
    </xf>
    <xf numFmtId="0" fontId="0" fillId="0" borderId="0">
      <alignment vertical="center"/>
    </xf>
    <xf numFmtId="0" fontId="0" fillId="0" borderId="0"/>
    <xf numFmtId="0" fontId="0" fillId="0" borderId="0"/>
    <xf numFmtId="0" fontId="38" fillId="0" borderId="22" applyNumberFormat="false" applyFill="false" applyAlignment="false" applyProtection="false">
      <alignment vertical="center"/>
    </xf>
    <xf numFmtId="0" fontId="43" fillId="0" borderId="0" applyNumberFormat="false" applyFill="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0" fillId="0" borderId="0"/>
    <xf numFmtId="0" fontId="0" fillId="0" borderId="0"/>
    <xf numFmtId="0" fontId="29" fillId="0" borderId="17" applyNumberFormat="false" applyFill="false" applyAlignment="false" applyProtection="false">
      <alignment vertical="center"/>
    </xf>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2"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29" fillId="0" borderId="17" applyNumberFormat="false" applyFill="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alignment vertical="center"/>
    </xf>
    <xf numFmtId="0" fontId="30" fillId="1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42" fillId="0" borderId="0">
      <alignment vertical="center"/>
    </xf>
    <xf numFmtId="0" fontId="0" fillId="0" borderId="0"/>
    <xf numFmtId="0" fontId="29" fillId="0" borderId="0" applyNumberFormat="false" applyFill="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30" fillId="2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0" borderId="0">
      <alignment vertical="center"/>
    </xf>
    <xf numFmtId="0" fontId="0" fillId="0" borderId="0">
      <alignment vertical="center"/>
    </xf>
    <xf numFmtId="0" fontId="0" fillId="0" borderId="0">
      <alignment vertical="center"/>
    </xf>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9" fillId="0" borderId="23" applyNumberFormat="false" applyFill="false" applyAlignment="false" applyProtection="false">
      <alignment vertical="center"/>
    </xf>
    <xf numFmtId="0" fontId="30" fillId="34" borderId="0" applyNumberFormat="false" applyBorder="false" applyAlignment="false" applyProtection="false">
      <alignment vertical="center"/>
    </xf>
    <xf numFmtId="0" fontId="41" fillId="42" borderId="21" applyNumberFormat="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0" borderId="0">
      <alignment vertical="center"/>
    </xf>
    <xf numFmtId="0" fontId="0" fillId="0" borderId="0">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1" fillId="52"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51" borderId="26" applyNumberFormat="false" applyFont="false" applyAlignment="false" applyProtection="false">
      <alignment vertical="center"/>
    </xf>
    <xf numFmtId="0" fontId="32" fillId="51" borderId="26" applyNumberFormat="false" applyFont="false" applyAlignment="false" applyProtection="false">
      <alignment vertical="center"/>
    </xf>
    <xf numFmtId="0" fontId="0" fillId="0" borderId="0"/>
    <xf numFmtId="0" fontId="0" fillId="0" borderId="0"/>
    <xf numFmtId="0" fontId="31" fillId="17"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alignment vertical="center"/>
    </xf>
    <xf numFmtId="0" fontId="30" fillId="28"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0" borderId="19" applyNumberFormat="false" applyFill="false" applyAlignment="false" applyProtection="false">
      <alignment vertical="center"/>
    </xf>
    <xf numFmtId="0" fontId="32" fillId="15"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53"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1" fillId="52" borderId="0" applyNumberFormat="false" applyBorder="false" applyAlignment="false" applyProtection="false">
      <alignment vertical="center"/>
    </xf>
    <xf numFmtId="0" fontId="0" fillId="0" borderId="0">
      <alignment vertical="center"/>
    </xf>
    <xf numFmtId="0" fontId="0" fillId="0" borderId="0"/>
    <xf numFmtId="0" fontId="32" fillId="15"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alignment vertical="center"/>
    </xf>
    <xf numFmtId="0" fontId="32" fillId="19"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60" fillId="6" borderId="33" applyNumberFormat="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57"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57" fillId="0" borderId="31" applyNumberFormat="false" applyFill="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56" fillId="25" borderId="16" applyNumberFormat="false" applyAlignment="false" applyProtection="false">
      <alignment vertical="center"/>
    </xf>
    <xf numFmtId="0" fontId="32" fillId="46"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5"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29" fillId="0" borderId="17" applyNumberFormat="false" applyFill="false" applyAlignment="false" applyProtection="false">
      <alignment vertical="center"/>
    </xf>
    <xf numFmtId="0" fontId="32" fillId="19" borderId="0" applyNumberFormat="false" applyBorder="false" applyAlignment="false" applyProtection="false">
      <alignment vertical="center"/>
    </xf>
    <xf numFmtId="0" fontId="32" fillId="0" borderId="0">
      <alignment vertical="center"/>
    </xf>
    <xf numFmtId="0" fontId="32" fillId="13"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32" fillId="0" borderId="0">
      <alignment vertical="center"/>
    </xf>
    <xf numFmtId="0" fontId="28" fillId="8"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45" fillId="48" borderId="24" applyNumberFormat="false" applyAlignment="false" applyProtection="false">
      <alignment vertical="center"/>
    </xf>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27" fillId="6" borderId="16" applyNumberFormat="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32" fillId="0" borderId="0"/>
    <xf numFmtId="0" fontId="29" fillId="0" borderId="0" applyNumberFormat="false" applyFill="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47" fillId="30" borderId="27" applyNumberFormat="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alignment vertical="center"/>
    </xf>
    <xf numFmtId="0" fontId="32" fillId="11"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2" fillId="0" borderId="0">
      <alignment vertical="center"/>
    </xf>
    <xf numFmtId="0" fontId="0" fillId="0" borderId="0"/>
    <xf numFmtId="0" fontId="0" fillId="0" borderId="0"/>
    <xf numFmtId="0" fontId="28" fillId="33"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31" fillId="56"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2" fillId="51" borderId="26" applyNumberFormat="false" applyFont="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31" fillId="43"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7" fillId="30" borderId="21" applyNumberFormat="false" applyAlignment="false" applyProtection="false">
      <alignment vertical="center"/>
    </xf>
    <xf numFmtId="0" fontId="28" fillId="41"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4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alignment vertical="center"/>
    </xf>
    <xf numFmtId="0" fontId="32" fillId="14"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2" fillId="0" borderId="0">
      <alignment vertical="center"/>
    </xf>
    <xf numFmtId="0" fontId="30" fillId="37" borderId="0" applyNumberFormat="false" applyBorder="false" applyAlignment="false" applyProtection="false">
      <alignment vertical="center"/>
    </xf>
    <xf numFmtId="0" fontId="0" fillId="0" borderId="0"/>
    <xf numFmtId="0" fontId="31" fillId="52"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0" fillId="55" borderId="30" applyNumberFormat="false" applyFont="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37" borderId="0" applyNumberFormat="false" applyBorder="false" applyAlignment="false" applyProtection="false">
      <alignment vertical="center"/>
    </xf>
    <xf numFmtId="0" fontId="0" fillId="0" borderId="0">
      <alignment vertical="center"/>
    </xf>
    <xf numFmtId="0" fontId="32" fillId="11"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55" borderId="30" applyNumberFormat="false" applyFont="false" applyAlignment="false" applyProtection="false">
      <alignment vertical="center"/>
    </xf>
    <xf numFmtId="0" fontId="28" fillId="33"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30" borderId="27" applyNumberFormat="false" applyAlignment="false" applyProtection="false">
      <alignment vertical="center"/>
    </xf>
    <xf numFmtId="0" fontId="32" fillId="46"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2" fillId="0" borderId="0">
      <alignment vertical="center"/>
    </xf>
    <xf numFmtId="0" fontId="32" fillId="0" borderId="0">
      <alignment vertical="center"/>
    </xf>
    <xf numFmtId="0" fontId="0" fillId="0" borderId="0"/>
    <xf numFmtId="0" fontId="0" fillId="0" borderId="0"/>
    <xf numFmtId="0" fontId="31"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55" borderId="30" applyNumberFormat="false" applyFont="false" applyAlignment="false" applyProtection="false">
      <alignment vertical="center"/>
    </xf>
    <xf numFmtId="0" fontId="31" fillId="21"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51" borderId="26" applyNumberFormat="false" applyFont="false" applyAlignment="false" applyProtection="false">
      <alignment vertical="center"/>
    </xf>
    <xf numFmtId="0" fontId="42" fillId="51" borderId="26" applyNumberFormat="false" applyFont="false" applyAlignment="false" applyProtection="false">
      <alignment vertical="center"/>
    </xf>
    <xf numFmtId="0" fontId="32" fillId="11" borderId="0" applyNumberFormat="false" applyBorder="false" applyAlignment="false" applyProtection="false">
      <alignment vertical="center"/>
    </xf>
    <xf numFmtId="0" fontId="31" fillId="52"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40" fillId="39" borderId="0" applyNumberFormat="false" applyBorder="false" applyAlignment="false" applyProtection="false">
      <alignment vertical="center"/>
    </xf>
    <xf numFmtId="0" fontId="0" fillId="0" borderId="0"/>
    <xf numFmtId="0" fontId="0" fillId="0" borderId="0"/>
    <xf numFmtId="0" fontId="0" fillId="0" borderId="0"/>
    <xf numFmtId="0" fontId="27" fillId="6" borderId="16" applyNumberFormat="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28" fillId="32"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alignment vertical="center"/>
    </xf>
    <xf numFmtId="0" fontId="0" fillId="0" borderId="0"/>
    <xf numFmtId="0" fontId="30" fillId="38"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45"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0" fillId="18" borderId="0" applyNumberFormat="false" applyBorder="false" applyAlignment="false" applyProtection="false">
      <alignment vertical="center"/>
    </xf>
    <xf numFmtId="0" fontId="27" fillId="6" borderId="16" applyNumberFormat="false" applyAlignment="false" applyProtection="false">
      <alignment vertical="center"/>
    </xf>
    <xf numFmtId="0" fontId="32" fillId="4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5" borderId="0" applyNumberFormat="false" applyBorder="false" applyAlignment="false" applyProtection="false">
      <alignment vertical="center"/>
    </xf>
    <xf numFmtId="0" fontId="0" fillId="0" borderId="0"/>
    <xf numFmtId="0" fontId="32" fillId="51" borderId="26" applyNumberFormat="false" applyFont="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0" fillId="0" borderId="0"/>
    <xf numFmtId="0" fontId="31" fillId="56"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32" fillId="0" borderId="0">
      <alignment vertical="center"/>
    </xf>
    <xf numFmtId="0" fontId="32" fillId="19"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2" fillId="1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27" fillId="6" borderId="16" applyNumberFormat="false" applyAlignment="false" applyProtection="false">
      <alignment vertical="center"/>
    </xf>
    <xf numFmtId="0" fontId="27" fillId="6" borderId="16" applyNumberFormat="false" applyAlignment="false" applyProtection="false">
      <alignment vertical="center"/>
    </xf>
    <xf numFmtId="0" fontId="39" fillId="0" borderId="23" applyNumberFormat="false" applyFill="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2" fillId="51" borderId="26" applyNumberFormat="false" applyFont="false" applyAlignment="false" applyProtection="false">
      <alignment vertical="center"/>
    </xf>
    <xf numFmtId="0" fontId="32" fillId="51" borderId="26" applyNumberFormat="false" applyFont="false" applyAlignment="false" applyProtection="false">
      <alignment vertical="center"/>
    </xf>
    <xf numFmtId="0" fontId="32"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44" fillId="44"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23"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28" fillId="32"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28" fillId="3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57" fillId="0" borderId="31" applyNumberFormat="false" applyFill="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35"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alignment vertical="center"/>
    </xf>
    <xf numFmtId="0" fontId="28" fillId="41"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38"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28" fillId="4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5" borderId="0" applyNumberFormat="false" applyBorder="false" applyAlignment="false" applyProtection="false">
      <alignment vertical="center"/>
    </xf>
    <xf numFmtId="0" fontId="0" fillId="0" borderId="0"/>
    <xf numFmtId="0" fontId="31" fillId="21"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3" fillId="18" borderId="0" applyNumberFormat="false" applyBorder="false" applyAlignment="false" applyProtection="false">
      <alignment vertical="center"/>
    </xf>
    <xf numFmtId="0" fontId="0" fillId="0" borderId="0"/>
    <xf numFmtId="0" fontId="32" fillId="0" borderId="0"/>
    <xf numFmtId="0" fontId="0" fillId="0" borderId="0"/>
    <xf numFmtId="0" fontId="0" fillId="0" borderId="0"/>
    <xf numFmtId="0" fontId="50" fillId="16" borderId="0" applyNumberFormat="false" applyBorder="false" applyAlignment="false" applyProtection="false">
      <alignment vertical="center"/>
    </xf>
    <xf numFmtId="0" fontId="0" fillId="0" borderId="0"/>
    <xf numFmtId="0" fontId="0" fillId="0" borderId="0"/>
    <xf numFmtId="0" fontId="0" fillId="0" borderId="0"/>
    <xf numFmtId="0" fontId="51" fillId="54"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47"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1" fillId="21" borderId="0" applyNumberFormat="false" applyBorder="false" applyAlignment="false" applyProtection="false">
      <alignment vertical="center"/>
    </xf>
    <xf numFmtId="0" fontId="0" fillId="0" borderId="0"/>
    <xf numFmtId="0" fontId="31" fillId="31"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alignment vertical="center"/>
    </xf>
    <xf numFmtId="0" fontId="32" fillId="45"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40" fillId="39"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30" fillId="18"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32" fillId="23"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2" fillId="19" borderId="0" applyNumberFormat="false" applyBorder="false" applyAlignment="false" applyProtection="false">
      <alignment vertical="center"/>
    </xf>
    <xf numFmtId="0" fontId="0" fillId="0" borderId="0"/>
    <xf numFmtId="0" fontId="0" fillId="0" borderId="0"/>
    <xf numFmtId="0" fontId="47" fillId="30" borderId="27" applyNumberFormat="false" applyAlignment="false" applyProtection="false">
      <alignment vertical="center"/>
    </xf>
    <xf numFmtId="0" fontId="0" fillId="0" borderId="0"/>
    <xf numFmtId="0" fontId="0" fillId="0" borderId="0"/>
    <xf numFmtId="0" fontId="28"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0" fillId="0" borderId="0"/>
    <xf numFmtId="0" fontId="35" fillId="0" borderId="20" applyNumberFormat="false" applyFill="false" applyAlignment="false" applyProtection="false">
      <alignment vertical="center"/>
    </xf>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27" fillId="6" borderId="16" applyNumberFormat="false" applyAlignment="false" applyProtection="false">
      <alignment vertical="center"/>
    </xf>
    <xf numFmtId="0" fontId="0" fillId="0" borderId="0"/>
    <xf numFmtId="0" fontId="0" fillId="0" borderId="0"/>
    <xf numFmtId="0" fontId="0" fillId="0" borderId="0">
      <alignment vertical="center"/>
    </xf>
    <xf numFmtId="0" fontId="32" fillId="27"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2" fillId="12" borderId="0" applyNumberFormat="false" applyBorder="false" applyAlignment="false" applyProtection="false">
      <alignment vertical="center"/>
    </xf>
    <xf numFmtId="0" fontId="0" fillId="0" borderId="0"/>
    <xf numFmtId="0" fontId="31" fillId="21" borderId="0" applyNumberFormat="false" applyBorder="false" applyAlignment="false" applyProtection="false">
      <alignment vertical="center"/>
    </xf>
    <xf numFmtId="0" fontId="45" fillId="48" borderId="24" applyNumberFormat="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28" fillId="41"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1"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0" fillId="0" borderId="0"/>
    <xf numFmtId="0" fontId="30" fillId="38"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0" fillId="16" borderId="0" applyNumberFormat="false" applyBorder="false" applyAlignment="false" applyProtection="false">
      <alignment vertical="center"/>
    </xf>
    <xf numFmtId="0" fontId="0" fillId="0" borderId="0"/>
    <xf numFmtId="0" fontId="57" fillId="0" borderId="31" applyNumberFormat="false" applyFill="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2" fillId="51"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alignment vertical="center"/>
    </xf>
    <xf numFmtId="0" fontId="32" fillId="15"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0" fillId="37"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31" fillId="57"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0" fillId="0" borderId="0"/>
    <xf numFmtId="0" fontId="30" fillId="34"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8" fillId="9"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44" fillId="44"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45" fillId="48" borderId="24" applyNumberFormat="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31" fillId="52"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0" borderId="0">
      <alignment vertical="center"/>
    </xf>
    <xf numFmtId="0" fontId="32" fillId="15" borderId="0" applyNumberFormat="false" applyBorder="false" applyAlignment="false" applyProtection="false">
      <alignment vertical="center"/>
    </xf>
    <xf numFmtId="0" fontId="0" fillId="0" borderId="0">
      <alignment vertical="center"/>
    </xf>
    <xf numFmtId="0" fontId="30" fillId="34"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55" borderId="30" applyNumberFormat="false" applyFont="false" applyAlignment="false" applyProtection="false">
      <alignment vertical="center"/>
    </xf>
    <xf numFmtId="0" fontId="30" fillId="8"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51" fillId="5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30" fillId="16"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43" fillId="0" borderId="0" applyNumberFormat="false" applyFill="false" applyBorder="false" applyAlignment="false" applyProtection="false">
      <alignment vertical="center"/>
    </xf>
    <xf numFmtId="0" fontId="32" fillId="0" borderId="0">
      <alignment vertical="center"/>
    </xf>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49" fillId="0" borderId="28" applyNumberFormat="false" applyFill="false" applyAlignment="false" applyProtection="false">
      <alignment vertical="center"/>
    </xf>
    <xf numFmtId="0" fontId="32" fillId="1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4" fillId="44"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32" fillId="1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6" borderId="16" applyNumberFormat="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19"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61" fillId="0" borderId="0" applyNumberFormat="false" applyFill="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49" borderId="0" applyNumberFormat="false" applyBorder="false" applyAlignment="false" applyProtection="false">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32" fillId="0" borderId="0">
      <alignment vertical="center"/>
    </xf>
    <xf numFmtId="0" fontId="0" fillId="0" borderId="0"/>
    <xf numFmtId="0" fontId="32" fillId="0" borderId="0">
      <alignment vertical="center"/>
    </xf>
    <xf numFmtId="0" fontId="32" fillId="46"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0" fillId="0" borderId="0"/>
    <xf numFmtId="0" fontId="35" fillId="0" borderId="20" applyNumberFormat="false" applyFill="false" applyAlignment="false" applyProtection="false">
      <alignment vertical="center"/>
    </xf>
    <xf numFmtId="0" fontId="0" fillId="0" borderId="0">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1" fillId="52"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0" fillId="0" borderId="0"/>
    <xf numFmtId="0" fontId="0" fillId="0" borderId="0">
      <alignment vertical="center"/>
    </xf>
    <xf numFmtId="0" fontId="32" fillId="27"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30" fillId="28" borderId="0" applyNumberFormat="false" applyBorder="false" applyAlignment="false" applyProtection="false">
      <alignment vertical="center"/>
    </xf>
    <xf numFmtId="0" fontId="46" fillId="0" borderId="25" applyNumberFormat="false" applyFill="false" applyAlignment="false" applyProtection="false">
      <alignment vertical="center"/>
    </xf>
    <xf numFmtId="0" fontId="0" fillId="0" borderId="0"/>
    <xf numFmtId="0" fontId="0" fillId="0" borderId="0">
      <alignment vertical="center"/>
    </xf>
    <xf numFmtId="0" fontId="55" fillId="0" borderId="0" applyNumberFormat="false" applyFill="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46"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2" fillId="11"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0" borderId="23" applyNumberFormat="false" applyFill="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28" fillId="7"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alignment vertical="center"/>
    </xf>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1" fillId="5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9" fillId="0" borderId="17" applyNumberFormat="false" applyFill="false" applyAlignment="false" applyProtection="false">
      <alignment vertical="center"/>
    </xf>
    <xf numFmtId="0" fontId="32" fillId="19"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0" fillId="0" borderId="0"/>
    <xf numFmtId="0" fontId="49" fillId="0" borderId="28" applyNumberFormat="false" applyFill="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56" fillId="25"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31" fillId="21"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32" fillId="27" borderId="0" applyNumberFormat="false" applyBorder="false" applyAlignment="false" applyProtection="false">
      <alignment vertical="center"/>
    </xf>
    <xf numFmtId="0" fontId="32" fillId="51" borderId="26" applyNumberFormat="false" applyFont="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56" fillId="25" borderId="16" applyNumberFormat="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55" borderId="30" applyNumberFormat="false" applyFont="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28"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28" fillId="36"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50" fillId="16"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0" fillId="0" borderId="0">
      <alignment vertical="center"/>
    </xf>
    <xf numFmtId="0" fontId="0" fillId="0" borderId="0"/>
    <xf numFmtId="0" fontId="30" fillId="18"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78" fillId="0" borderId="0" applyNumberFormat="false" applyFill="false" applyBorder="false" applyAlignment="false" applyProtection="false">
      <alignment vertical="center"/>
    </xf>
    <xf numFmtId="0" fontId="0" fillId="0" borderId="0"/>
    <xf numFmtId="0" fontId="0" fillId="0" borderId="0">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1" fillId="52"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29" fillId="0" borderId="17" applyNumberFormat="false" applyFill="false" applyAlignment="false" applyProtection="false">
      <alignment vertical="center"/>
    </xf>
    <xf numFmtId="0" fontId="32" fillId="2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0" fillId="0" borderId="0"/>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28" fillId="36"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0" borderId="0">
      <alignment vertical="center"/>
    </xf>
    <xf numFmtId="0" fontId="0" fillId="0" borderId="0"/>
    <xf numFmtId="0" fontId="0" fillId="0" borderId="0"/>
    <xf numFmtId="0" fontId="32" fillId="0" borderId="0">
      <alignment vertical="center"/>
    </xf>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46" fillId="0" borderId="25" applyNumberFormat="false" applyFill="false" applyAlignment="false" applyProtection="false">
      <alignment vertical="center"/>
    </xf>
    <xf numFmtId="0" fontId="30" fillId="28"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0" fillId="0" borderId="0"/>
    <xf numFmtId="0" fontId="0" fillId="0" borderId="0"/>
    <xf numFmtId="0" fontId="0" fillId="0" borderId="0"/>
    <xf numFmtId="0" fontId="31" fillId="31" borderId="0" applyNumberFormat="false" applyBorder="false" applyAlignment="false" applyProtection="false">
      <alignment vertical="center"/>
    </xf>
    <xf numFmtId="0" fontId="0" fillId="0" borderId="0"/>
    <xf numFmtId="0" fontId="45" fillId="48" borderId="24" applyNumberFormat="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43" fillId="0" borderId="0" applyNumberFormat="false" applyFill="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46" fillId="0" borderId="25" applyNumberFormat="false" applyFill="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0" borderId="0">
      <alignment vertical="center"/>
    </xf>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28" fillId="5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0"/>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2" fillId="12"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32" fillId="51" borderId="26" applyNumberFormat="false" applyFont="false" applyAlignment="false" applyProtection="false">
      <alignment vertical="center"/>
    </xf>
    <xf numFmtId="0" fontId="0" fillId="0" borderId="0">
      <alignment vertical="center"/>
    </xf>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45" fillId="48" borderId="24" applyNumberFormat="false" applyAlignment="false" applyProtection="false">
      <alignment vertical="center"/>
    </xf>
    <xf numFmtId="0" fontId="0" fillId="0" borderId="0"/>
    <xf numFmtId="0" fontId="45" fillId="48" borderId="24" applyNumberFormat="false" applyAlignment="false" applyProtection="false">
      <alignment vertical="center"/>
    </xf>
    <xf numFmtId="0" fontId="0" fillId="0" borderId="0">
      <alignment vertical="center"/>
    </xf>
    <xf numFmtId="0" fontId="0" fillId="0" borderId="0"/>
    <xf numFmtId="0" fontId="28" fillId="8"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7" fillId="6" borderId="16" applyNumberFormat="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50" fillId="16"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2" fillId="51" borderId="26" applyNumberFormat="false" applyFont="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62" fillId="13" borderId="0" applyNumberFormat="false" applyBorder="false" applyAlignment="false" applyProtection="false">
      <alignment vertical="center"/>
    </xf>
    <xf numFmtId="0" fontId="0" fillId="0" borderId="0"/>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57" fillId="0" borderId="31" applyNumberFormat="false" applyFill="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alignment vertical="center"/>
    </xf>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7" fillId="30" borderId="21" applyNumberFormat="false" applyAlignment="false" applyProtection="false">
      <alignment vertical="center"/>
    </xf>
    <xf numFmtId="0" fontId="0" fillId="0" borderId="0"/>
    <xf numFmtId="0" fontId="31" fillId="50" borderId="0" applyNumberFormat="false" applyBorder="false" applyAlignment="false" applyProtection="false">
      <alignment vertical="center"/>
    </xf>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50" fillId="1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8" fillId="0" borderId="32" applyNumberFormat="false" applyFill="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31" fillId="21" borderId="0" applyNumberFormat="false" applyBorder="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3" fillId="20" borderId="18" applyNumberFormat="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55" borderId="30" applyNumberFormat="false" applyFont="false" applyAlignment="false" applyProtection="false">
      <alignment vertical="center"/>
    </xf>
    <xf numFmtId="0" fontId="30" fillId="29"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28" fillId="3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2"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55" borderId="30" applyNumberFormat="false" applyFont="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60" fillId="6" borderId="33" applyNumberFormat="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40" fillId="39" borderId="0" applyNumberFormat="false" applyBorder="false" applyAlignment="false" applyProtection="false">
      <alignment vertical="center"/>
    </xf>
    <xf numFmtId="0" fontId="0" fillId="0" borderId="0">
      <alignment vertical="center"/>
    </xf>
    <xf numFmtId="0" fontId="32" fillId="19" borderId="0" applyNumberFormat="false" applyBorder="false" applyAlignment="false" applyProtection="false">
      <alignment vertical="center"/>
    </xf>
    <xf numFmtId="0" fontId="0" fillId="0" borderId="0"/>
    <xf numFmtId="0" fontId="28" fillId="41"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31" fillId="50"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56" fillId="25" borderId="16" applyNumberFormat="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0" fillId="0" borderId="0"/>
    <xf numFmtId="0" fontId="0" fillId="0" borderId="0"/>
    <xf numFmtId="0" fontId="0" fillId="0" borderId="0"/>
    <xf numFmtId="0" fontId="44"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47" fillId="30" borderId="27" applyNumberFormat="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37" fillId="30" borderId="21" applyNumberFormat="false" applyAlignment="false" applyProtection="false">
      <alignment vertical="center"/>
    </xf>
    <xf numFmtId="0" fontId="30" fillId="34"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30" fillId="40"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3" fillId="20" borderId="18" applyNumberFormat="false" applyAlignment="false" applyProtection="false">
      <alignment vertical="center"/>
    </xf>
    <xf numFmtId="0" fontId="28" fillId="32" borderId="0" applyNumberFormat="false" applyBorder="false" applyAlignment="false" applyProtection="false">
      <alignment vertical="center"/>
    </xf>
    <xf numFmtId="0" fontId="0" fillId="0" borderId="0"/>
    <xf numFmtId="0" fontId="7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32"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2" fillId="46"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28" fillId="41"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0" borderId="0">
      <alignment vertical="center"/>
    </xf>
    <xf numFmtId="0" fontId="0" fillId="0" borderId="0"/>
    <xf numFmtId="0" fontId="32" fillId="2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58" fillId="0" borderId="32" applyNumberFormat="false" applyFill="false" applyAlignment="false" applyProtection="false">
      <alignment vertical="center"/>
    </xf>
    <xf numFmtId="0" fontId="32" fillId="13"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53" fillId="18"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40" fillId="39"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47" fillId="30" borderId="27" applyNumberFormat="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1" fillId="31" borderId="0" applyNumberFormat="false" applyBorder="false" applyAlignment="false" applyProtection="false">
      <alignment vertical="center"/>
    </xf>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33" fillId="20" borderId="18" applyNumberFormat="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42" fillId="51" borderId="26" applyNumberFormat="false" applyFont="false" applyAlignment="false" applyProtection="false">
      <alignment vertical="center"/>
    </xf>
    <xf numFmtId="0" fontId="0" fillId="0" borderId="0">
      <alignment vertical="center"/>
    </xf>
    <xf numFmtId="0" fontId="32" fillId="45"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0" borderId="17" applyNumberFormat="false" applyFill="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30" fillId="4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55" borderId="30" applyNumberFormat="false" applyFont="false" applyAlignment="false" applyProtection="false">
      <alignment vertical="center"/>
    </xf>
    <xf numFmtId="0" fontId="0" fillId="0" borderId="0"/>
    <xf numFmtId="0" fontId="0" fillId="0" borderId="0">
      <alignment vertical="center"/>
    </xf>
    <xf numFmtId="0" fontId="0" fillId="0" borderId="0"/>
    <xf numFmtId="0" fontId="30" fillId="28"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41" fillId="42" borderId="21" applyNumberFormat="false" applyAlignment="false" applyProtection="false">
      <alignment vertical="center"/>
    </xf>
    <xf numFmtId="0" fontId="28" fillId="40"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2"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51" borderId="26" applyNumberFormat="false" applyFont="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7" fillId="0" borderId="31" applyNumberFormat="false" applyFill="false" applyAlignment="false" applyProtection="false">
      <alignment vertical="center"/>
    </xf>
    <xf numFmtId="0" fontId="0" fillId="0" borderId="0">
      <alignment vertical="center"/>
    </xf>
    <xf numFmtId="0" fontId="32" fillId="13"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46" fillId="0" borderId="25" applyNumberFormat="false" applyFill="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11" borderId="0" applyNumberFormat="false" applyBorder="false" applyAlignment="false" applyProtection="false">
      <alignment vertical="center"/>
    </xf>
    <xf numFmtId="0" fontId="0" fillId="0" borderId="0">
      <alignment vertical="center"/>
    </xf>
    <xf numFmtId="0" fontId="0" fillId="0" borderId="0">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56" fillId="25" borderId="16" applyNumberFormat="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44" fillId="44"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28" fillId="36"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32" fillId="0" borderId="0">
      <alignment vertical="center"/>
    </xf>
    <xf numFmtId="0" fontId="28" fillId="36"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1"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61" fillId="0" borderId="0" applyNumberFormat="false" applyFill="false" applyBorder="false" applyAlignment="false" applyProtection="false">
      <alignment vertical="center"/>
    </xf>
    <xf numFmtId="0" fontId="0" fillId="0" borderId="0"/>
    <xf numFmtId="0" fontId="60" fillId="6" borderId="33"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32" fillId="0" borderId="0">
      <alignment vertical="center"/>
    </xf>
    <xf numFmtId="0" fontId="32" fillId="0" borderId="0">
      <alignment vertical="center"/>
    </xf>
    <xf numFmtId="0" fontId="0" fillId="0" borderId="0"/>
    <xf numFmtId="0" fontId="55" fillId="0" borderId="0" applyNumberFormat="false" applyFill="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30" fillId="38" borderId="0" applyNumberFormat="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0" fillId="0" borderId="0"/>
    <xf numFmtId="0" fontId="31" fillId="5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alignment vertical="center"/>
    </xf>
    <xf numFmtId="0" fontId="0" fillId="0" borderId="0"/>
    <xf numFmtId="0" fontId="31" fillId="31"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6"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50"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50" fillId="16"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2" fillId="11"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46" fillId="0" borderId="25" applyNumberFormat="false" applyFill="false" applyAlignment="false" applyProtection="false">
      <alignment vertical="center"/>
    </xf>
    <xf numFmtId="0" fontId="30" fillId="8"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32" fillId="51" borderId="26" applyNumberFormat="false" applyFont="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28" fillId="41"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32" fillId="0" borderId="0">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47" fillId="30" borderId="27" applyNumberFormat="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0" fillId="18"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31"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9"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31" fillId="52"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41" fillId="42" borderId="21" applyNumberFormat="false" applyAlignment="false" applyProtection="false">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56" fillId="25" borderId="16" applyNumberFormat="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27" fillId="6" borderId="16" applyNumberFormat="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30" fillId="34"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0" fillId="0" borderId="0"/>
    <xf numFmtId="0" fontId="56" fillId="25" borderId="16" applyNumberFormat="false" applyAlignment="false" applyProtection="false">
      <alignment vertical="center"/>
    </xf>
    <xf numFmtId="0" fontId="32" fillId="46"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alignment vertical="center"/>
    </xf>
    <xf numFmtId="0" fontId="28" fillId="40"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51" borderId="26" applyNumberFormat="false" applyFont="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47" fillId="30" borderId="27" applyNumberFormat="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0" fillId="0" borderId="0"/>
    <xf numFmtId="0" fontId="32" fillId="0" borderId="0">
      <alignment vertical="center"/>
    </xf>
    <xf numFmtId="0" fontId="32" fillId="15"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16"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32" fillId="0" borderId="0">
      <alignment vertical="center"/>
    </xf>
    <xf numFmtId="0" fontId="30" fillId="1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31" fillId="17"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64" fillId="69"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41" fillId="42" borderId="21" applyNumberFormat="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40" fillId="39"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60" fillId="6" borderId="33" applyNumberFormat="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1" fillId="43"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4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7" fillId="30" borderId="27" applyNumberFormat="false" applyAlignment="false" applyProtection="false">
      <alignment vertical="center"/>
    </xf>
    <xf numFmtId="0" fontId="27" fillId="6"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0" fillId="55" borderId="30" applyNumberFormat="false" applyFont="false" applyAlignment="false" applyProtection="false">
      <alignment vertical="center"/>
    </xf>
    <xf numFmtId="0" fontId="0" fillId="0" borderId="0"/>
    <xf numFmtId="0" fontId="47" fillId="30" borderId="27" applyNumberFormat="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0"/>
    <xf numFmtId="0" fontId="30" fillId="28"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alignment vertical="center"/>
    </xf>
    <xf numFmtId="0" fontId="32" fillId="46"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5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7" fillId="30" borderId="21" applyNumberFormat="false" applyAlignment="false" applyProtection="false">
      <alignment vertical="center"/>
    </xf>
    <xf numFmtId="0" fontId="32"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76" fillId="0" borderId="0" applyNumberFormat="false" applyFill="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61" fillId="0" borderId="0" applyNumberFormat="false" applyFill="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0" fillId="0" borderId="0"/>
    <xf numFmtId="0" fontId="30" fillId="0" borderId="0">
      <alignment vertical="center"/>
    </xf>
    <xf numFmtId="0" fontId="0" fillId="0" borderId="0"/>
    <xf numFmtId="0" fontId="28" fillId="40"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40" fillId="39"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30" fillId="16"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55" fillId="0" borderId="29" applyNumberFormat="false" applyFill="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2"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56" fillId="25" borderId="16" applyNumberFormat="false" applyAlignment="false" applyProtection="false">
      <alignment vertical="center"/>
    </xf>
    <xf numFmtId="0" fontId="0" fillId="0" borderId="0"/>
    <xf numFmtId="0" fontId="56" fillId="25" borderId="16" applyNumberFormat="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0" borderId="0"/>
    <xf numFmtId="0" fontId="0" fillId="0" borderId="0"/>
    <xf numFmtId="0" fontId="32" fillId="45"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32" fillId="11"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31" fillId="21"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35" fillId="0" borderId="20" applyNumberFormat="false" applyFill="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35" fillId="0" borderId="20" applyNumberFormat="false" applyFill="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0" fillId="0" borderId="0">
      <alignment vertical="center"/>
    </xf>
    <xf numFmtId="0" fontId="0" fillId="0" borderId="0"/>
    <xf numFmtId="0" fontId="30" fillId="40"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55" borderId="30" applyNumberFormat="false" applyFont="false" applyAlignment="false" applyProtection="false">
      <alignment vertical="center"/>
    </xf>
    <xf numFmtId="0" fontId="0" fillId="0" borderId="0"/>
    <xf numFmtId="0" fontId="41" fillId="42" borderId="21" applyNumberFormat="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65"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0" fillId="0" borderId="0"/>
    <xf numFmtId="0" fontId="0" fillId="0" borderId="0"/>
    <xf numFmtId="0" fontId="0" fillId="0" borderId="0"/>
    <xf numFmtId="0" fontId="0" fillId="0" borderId="0"/>
    <xf numFmtId="0" fontId="57" fillId="0" borderId="31" applyNumberFormat="false" applyFill="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27" fillId="6" borderId="16" applyNumberFormat="false" applyAlignment="false" applyProtection="false">
      <alignment vertical="center"/>
    </xf>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47" fillId="30" borderId="27" applyNumberFormat="false" applyAlignment="false" applyProtection="false">
      <alignment vertical="center"/>
    </xf>
    <xf numFmtId="0" fontId="32" fillId="0" borderId="0">
      <alignment vertical="center"/>
    </xf>
    <xf numFmtId="0" fontId="45" fillId="48" borderId="24" applyNumberFormat="false" applyAlignment="false" applyProtection="false">
      <alignment vertical="center"/>
    </xf>
    <xf numFmtId="0" fontId="0" fillId="0" borderId="0"/>
    <xf numFmtId="0" fontId="0" fillId="0" borderId="0"/>
    <xf numFmtId="0" fontId="55" fillId="0" borderId="0" applyNumberFormat="false" applyFill="false" applyBorder="false" applyAlignment="false" applyProtection="false">
      <alignment vertical="center"/>
    </xf>
    <xf numFmtId="0" fontId="32" fillId="45"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30" fillId="37" borderId="0" applyNumberFormat="false" applyBorder="false" applyAlignment="false" applyProtection="false">
      <alignment vertical="center"/>
    </xf>
    <xf numFmtId="0" fontId="60" fillId="6" borderId="33" applyNumberFormat="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38" fillId="0" borderId="22" applyNumberFormat="false" applyFill="false" applyAlignment="false" applyProtection="false">
      <alignment vertical="center"/>
    </xf>
    <xf numFmtId="0" fontId="32" fillId="22"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9" fillId="0" borderId="23" applyNumberFormat="false" applyFill="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0" borderId="0"/>
    <xf numFmtId="0" fontId="0" fillId="0" borderId="0"/>
    <xf numFmtId="0" fontId="0" fillId="0" borderId="0"/>
    <xf numFmtId="0" fontId="0" fillId="0" borderId="0"/>
    <xf numFmtId="0" fontId="0" fillId="0" borderId="0">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9" fillId="0" borderId="0" applyNumberFormat="false" applyFill="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51" borderId="26" applyNumberFormat="false" applyFont="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4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0" fillId="6" borderId="33" applyNumberFormat="false" applyAlignment="false" applyProtection="false">
      <alignment vertical="center"/>
    </xf>
    <xf numFmtId="0" fontId="30" fillId="8"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2" fillId="0" borderId="0">
      <alignment vertical="center"/>
    </xf>
    <xf numFmtId="0" fontId="0" fillId="0" borderId="0"/>
    <xf numFmtId="0" fontId="0" fillId="0" borderId="0"/>
    <xf numFmtId="0" fontId="0" fillId="0" borderId="0"/>
    <xf numFmtId="0" fontId="0" fillId="0" borderId="0"/>
    <xf numFmtId="0" fontId="46" fillId="0" borderId="25" applyNumberFormat="false" applyFill="false" applyAlignment="false" applyProtection="false">
      <alignment vertical="center"/>
    </xf>
    <xf numFmtId="0" fontId="31" fillId="31"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0" fillId="0" borderId="0">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0" fillId="25"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31" fillId="5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50" fillId="16" borderId="0" applyNumberFormat="false" applyBorder="false" applyAlignment="false" applyProtection="false">
      <alignment vertical="center"/>
    </xf>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32" fillId="51" borderId="26" applyNumberFormat="false" applyFont="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28" fillId="33"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52" fillId="0" borderId="0">
      <alignment vertical="center"/>
    </xf>
    <xf numFmtId="0" fontId="32" fillId="0" borderId="0">
      <alignment vertical="center"/>
    </xf>
    <xf numFmtId="0" fontId="0" fillId="0" borderId="0"/>
    <xf numFmtId="0" fontId="0" fillId="0" borderId="0"/>
    <xf numFmtId="0" fontId="0" fillId="0" borderId="0"/>
    <xf numFmtId="0" fontId="55" fillId="0" borderId="0" applyNumberFormat="false" applyFill="false" applyBorder="false" applyAlignment="false" applyProtection="false">
      <alignment vertical="center"/>
    </xf>
    <xf numFmtId="0" fontId="63" fillId="0" borderId="0" applyNumberFormat="false" applyFill="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0" borderId="23" applyNumberFormat="false" applyFill="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41" fillId="42" borderId="21" applyNumberFormat="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57" fillId="0" borderId="3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50" fillId="16"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32" fillId="0" borderId="0">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1" fillId="42" borderId="21" applyNumberFormat="false" applyAlignment="false" applyProtection="false">
      <alignment vertical="center"/>
    </xf>
    <xf numFmtId="0" fontId="28" fillId="36"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9" fillId="0" borderId="17" applyNumberFormat="false" applyFill="false" applyAlignment="false" applyProtection="false">
      <alignment vertical="center"/>
    </xf>
    <xf numFmtId="0" fontId="48" fillId="0" borderId="0" applyNumberFormat="false" applyFill="false" applyBorder="false" applyAlignment="false" applyProtection="false">
      <alignment vertical="center"/>
    </xf>
    <xf numFmtId="0" fontId="30" fillId="28" borderId="0" applyNumberFormat="false" applyBorder="false" applyAlignment="false" applyProtection="false">
      <alignment vertical="center"/>
    </xf>
    <xf numFmtId="0" fontId="33" fillId="20" borderId="18" applyNumberFormat="false" applyAlignment="false" applyProtection="false">
      <alignment vertical="center"/>
    </xf>
    <xf numFmtId="0" fontId="0" fillId="0" borderId="0"/>
    <xf numFmtId="0" fontId="0" fillId="0" borderId="0"/>
    <xf numFmtId="0" fontId="31" fillId="49"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53" fillId="18"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80" fillId="26"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42" fillId="51" borderId="26" applyNumberFormat="false" applyFont="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56" fillId="25"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0" fillId="0" borderId="0">
      <alignment vertical="center"/>
    </xf>
    <xf numFmtId="0" fontId="30" fillId="18"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0" fillId="55" borderId="3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32" fillId="14"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0" fillId="0" borderId="0"/>
    <xf numFmtId="0" fontId="0" fillId="0" borderId="0"/>
    <xf numFmtId="0" fontId="53" fillId="18"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55" fillId="0" borderId="0" applyNumberFormat="false" applyFill="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47" fillId="30" borderId="27" applyNumberFormat="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alignment vertical="center"/>
    </xf>
    <xf numFmtId="0" fontId="32" fillId="0" borderId="0">
      <alignment vertical="center"/>
    </xf>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alignment vertical="center"/>
    </xf>
    <xf numFmtId="0" fontId="49" fillId="0" borderId="28" applyNumberFormat="false" applyFill="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2" fillId="13"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34" fillId="0" borderId="19"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7" fillId="6" borderId="16" applyNumberFormat="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46" fillId="0" borderId="25" applyNumberFormat="false" applyFill="false" applyAlignment="false" applyProtection="false">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42" fillId="51" borderId="26" applyNumberFormat="false" applyFont="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28" fillId="7"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32" fillId="13"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55" borderId="30" applyNumberFormat="false" applyFont="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27" fillId="6" borderId="16" applyNumberFormat="false" applyAlignment="false" applyProtection="false">
      <alignment vertical="center"/>
    </xf>
    <xf numFmtId="0" fontId="0" fillId="0" borderId="0"/>
    <xf numFmtId="0" fontId="5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6" borderId="16" applyNumberFormat="false" applyAlignment="false" applyProtection="false">
      <alignment vertical="center"/>
    </xf>
    <xf numFmtId="0" fontId="0" fillId="0" borderId="0"/>
    <xf numFmtId="0" fontId="0" fillId="0" borderId="0"/>
    <xf numFmtId="0" fontId="53" fillId="18"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31" fillId="49"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0" fillId="0" borderId="0"/>
    <xf numFmtId="0" fontId="30" fillId="38"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37" fillId="30" borderId="21" applyNumberFormat="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44"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5" fillId="0" borderId="29" applyNumberFormat="false" applyFill="false" applyAlignment="false" applyProtection="false">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50" fillId="16"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31" fillId="31"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48" borderId="24" applyNumberFormat="false" applyAlignment="false" applyProtection="false">
      <alignment vertical="center"/>
    </xf>
    <xf numFmtId="0" fontId="32" fillId="4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45" fillId="48" borderId="24" applyNumberFormat="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0">
      <alignment vertical="center"/>
    </xf>
    <xf numFmtId="0" fontId="28" fillId="36"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alignment vertical="center"/>
    </xf>
    <xf numFmtId="0" fontId="32" fillId="0" borderId="0">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39" fillId="0" borderId="23" applyNumberFormat="false" applyFill="false" applyAlignment="false" applyProtection="false">
      <alignment vertical="center"/>
    </xf>
    <xf numFmtId="0" fontId="32" fillId="12"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29" fillId="0" borderId="17" applyNumberFormat="false" applyFill="false" applyAlignment="false" applyProtection="false">
      <alignment vertical="center"/>
    </xf>
    <xf numFmtId="0" fontId="0" fillId="0" borderId="0"/>
    <xf numFmtId="0" fontId="38" fillId="0" borderId="22" applyNumberFormat="false" applyFill="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0" fillId="0" borderId="0"/>
    <xf numFmtId="0" fontId="0" fillId="0" borderId="0"/>
    <xf numFmtId="0" fontId="0" fillId="0" borderId="0"/>
    <xf numFmtId="0" fontId="32" fillId="0" borderId="0">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31" fillId="21"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40"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1" fillId="31" borderId="0" applyNumberFormat="false" applyBorder="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alignment vertical="center"/>
    </xf>
    <xf numFmtId="0" fontId="32"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0" fillId="0" borderId="0"/>
    <xf numFmtId="0" fontId="0" fillId="0" borderId="0"/>
    <xf numFmtId="0" fontId="0" fillId="0" borderId="0"/>
    <xf numFmtId="0" fontId="0" fillId="0" borderId="0"/>
    <xf numFmtId="0" fontId="42" fillId="51" borderId="26" applyNumberFormat="false" applyFont="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30" fillId="38" borderId="0" applyNumberFormat="false" applyBorder="false" applyAlignment="false" applyProtection="false">
      <alignment vertical="center"/>
    </xf>
    <xf numFmtId="0" fontId="0" fillId="0" borderId="0">
      <alignment vertical="center"/>
    </xf>
    <xf numFmtId="0" fontId="0" fillId="0" borderId="0"/>
    <xf numFmtId="0" fontId="53" fillId="18" borderId="0" applyNumberFormat="false" applyBorder="false" applyAlignment="false" applyProtection="false">
      <alignment vertical="center"/>
    </xf>
    <xf numFmtId="0" fontId="0" fillId="0" borderId="0"/>
    <xf numFmtId="0" fontId="0" fillId="0" borderId="0"/>
    <xf numFmtId="0" fontId="58" fillId="0" borderId="35" applyNumberFormat="false" applyFill="false" applyAlignment="false" applyProtection="false">
      <alignment vertical="center"/>
    </xf>
    <xf numFmtId="0" fontId="32" fillId="46"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55" borderId="30" applyNumberFormat="false" applyFont="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xf numFmtId="0" fontId="31" fillId="49"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74" fillId="0" borderId="20" applyNumberFormat="false" applyFill="false" applyAlignment="false" applyProtection="false">
      <alignment vertical="center"/>
    </xf>
    <xf numFmtId="0" fontId="0" fillId="0" borderId="0"/>
    <xf numFmtId="0" fontId="42" fillId="51" borderId="26" applyNumberFormat="false" applyFont="false" applyAlignment="false" applyProtection="false">
      <alignment vertical="center"/>
    </xf>
    <xf numFmtId="0" fontId="0" fillId="0" borderId="0"/>
    <xf numFmtId="0" fontId="31"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62" fillId="6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32" fillId="0" borderId="0"/>
    <xf numFmtId="0" fontId="0" fillId="0" borderId="0"/>
    <xf numFmtId="0" fontId="0" fillId="0" borderId="0">
      <alignment vertical="center"/>
    </xf>
    <xf numFmtId="0" fontId="0" fillId="0" borderId="0"/>
    <xf numFmtId="0" fontId="0" fillId="0" borderId="0"/>
    <xf numFmtId="0" fontId="0" fillId="0" borderId="0"/>
    <xf numFmtId="0" fontId="57" fillId="0" borderId="31" applyNumberFormat="false" applyFill="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42" fillId="51" borderId="26" applyNumberFormat="false" applyFont="false" applyAlignment="false" applyProtection="false">
      <alignment vertical="center"/>
    </xf>
    <xf numFmtId="0" fontId="31"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51" fillId="5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0" borderId="0">
      <alignment vertical="center"/>
    </xf>
    <xf numFmtId="0" fontId="0" fillId="0" borderId="0"/>
    <xf numFmtId="0" fontId="0" fillId="0" borderId="0"/>
    <xf numFmtId="0" fontId="0" fillId="0" borderId="0"/>
    <xf numFmtId="0" fontId="0" fillId="0" borderId="0"/>
    <xf numFmtId="0" fontId="63" fillId="0" borderId="0" applyNumberFormat="false" applyFill="false" applyBorder="false" applyAlignment="false" applyProtection="false">
      <alignment vertical="center"/>
    </xf>
    <xf numFmtId="0" fontId="0" fillId="0" borderId="0">
      <alignment vertical="center"/>
    </xf>
    <xf numFmtId="0" fontId="57" fillId="0" borderId="31" applyNumberFormat="false" applyFill="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58"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60" fillId="6" borderId="33" applyNumberFormat="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57" fillId="0" borderId="31" applyNumberFormat="false" applyFill="false" applyAlignment="false" applyProtection="false">
      <alignment vertical="center"/>
    </xf>
    <xf numFmtId="0" fontId="58" fillId="0" borderId="32"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55" borderId="30" applyNumberFormat="false" applyFont="false" applyAlignment="false" applyProtection="false">
      <alignment vertical="center"/>
    </xf>
    <xf numFmtId="0" fontId="28" fillId="47"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0" fillId="0" borderId="0"/>
    <xf numFmtId="0" fontId="0" fillId="0" borderId="0"/>
    <xf numFmtId="0" fontId="46" fillId="0" borderId="25" applyNumberFormat="false" applyFill="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27" fillId="6"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30" fillId="18"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56" fillId="25" borderId="16" applyNumberFormat="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alignment vertical="center"/>
    </xf>
    <xf numFmtId="0" fontId="31"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0" fillId="0" borderId="0"/>
    <xf numFmtId="0" fontId="0" fillId="0" borderId="0"/>
    <xf numFmtId="0" fontId="62" fillId="19"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42" fillId="51" borderId="26" applyNumberFormat="false" applyFont="false" applyAlignment="false" applyProtection="false">
      <alignment vertical="center"/>
    </xf>
    <xf numFmtId="0" fontId="0" fillId="0" borderId="0"/>
    <xf numFmtId="0" fontId="0" fillId="0" borderId="0"/>
    <xf numFmtId="0" fontId="0" fillId="0" borderId="0"/>
    <xf numFmtId="0" fontId="64" fillId="67"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7" fillId="30" borderId="21" applyNumberFormat="false" applyAlignment="false" applyProtection="false">
      <alignment vertical="center"/>
    </xf>
    <xf numFmtId="0" fontId="0" fillId="0" borderId="0"/>
    <xf numFmtId="0" fontId="0" fillId="0" borderId="0"/>
    <xf numFmtId="0" fontId="0" fillId="0" borderId="0"/>
    <xf numFmtId="0" fontId="0" fillId="0" borderId="0"/>
    <xf numFmtId="0" fontId="53" fillId="18" borderId="0" applyNumberFormat="false" applyBorder="false" applyAlignment="false" applyProtection="false">
      <alignment vertical="center"/>
    </xf>
    <xf numFmtId="0" fontId="0" fillId="0" borderId="0">
      <alignment vertical="center"/>
    </xf>
    <xf numFmtId="0" fontId="0" fillId="0" borderId="0"/>
    <xf numFmtId="0" fontId="32" fillId="14"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57" fillId="0" borderId="31" applyNumberFormat="false" applyFill="false" applyAlignment="false" applyProtection="false">
      <alignment vertical="center"/>
    </xf>
    <xf numFmtId="0" fontId="0" fillId="0" borderId="0"/>
    <xf numFmtId="0" fontId="0" fillId="0" borderId="0"/>
    <xf numFmtId="0" fontId="27" fillId="6" borderId="16" applyNumberFormat="false" applyAlignment="false" applyProtection="false">
      <alignment vertical="center"/>
    </xf>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1"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55" borderId="30" applyNumberFormat="false" applyFont="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0" fillId="55" borderId="30" applyNumberFormat="false" applyFont="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45" fillId="48" borderId="24"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0" borderId="0">
      <alignment vertical="center"/>
    </xf>
    <xf numFmtId="0" fontId="0" fillId="0" borderId="0"/>
    <xf numFmtId="0" fontId="30" fillId="16"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0" fillId="0" borderId="0"/>
    <xf numFmtId="0" fontId="73" fillId="30" borderId="21" applyNumberFormat="false" applyAlignment="false" applyProtection="false">
      <alignment vertical="center"/>
    </xf>
    <xf numFmtId="0" fontId="42" fillId="51" borderId="26" applyNumberFormat="false" applyFont="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28" fillId="53" borderId="0" applyNumberFormat="false" applyBorder="false" applyAlignment="false" applyProtection="false">
      <alignment vertical="center"/>
    </xf>
    <xf numFmtId="0" fontId="0" fillId="0" borderId="0"/>
    <xf numFmtId="0" fontId="28" fillId="32"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7" fillId="30" borderId="21" applyNumberFormat="false" applyAlignment="false" applyProtection="false">
      <alignment vertical="center"/>
    </xf>
    <xf numFmtId="0" fontId="30" fillId="0" borderId="0">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0" fillId="16"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51" borderId="26" applyNumberFormat="false" applyFont="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2" fillId="22" borderId="0" applyNumberFormat="false" applyBorder="false" applyAlignment="false" applyProtection="false">
      <alignment vertical="center"/>
    </xf>
    <xf numFmtId="0" fontId="27" fillId="6" borderId="16" applyNumberFormat="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30" fillId="0" borderId="0">
      <alignment vertical="center"/>
    </xf>
    <xf numFmtId="0" fontId="0" fillId="0" borderId="0"/>
    <xf numFmtId="0" fontId="32" fillId="14" borderId="0" applyNumberFormat="false" applyBorder="false" applyAlignment="false" applyProtection="false">
      <alignment vertical="center"/>
    </xf>
    <xf numFmtId="0" fontId="0" fillId="0" borderId="0">
      <alignment vertical="center"/>
    </xf>
    <xf numFmtId="0" fontId="32" fillId="15" borderId="0" applyNumberFormat="false" applyBorder="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9" fillId="0" borderId="23" applyNumberFormat="false" applyFill="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31" fillId="50" borderId="0" applyNumberFormat="false" applyBorder="false" applyAlignment="false" applyProtection="false">
      <alignment vertical="center"/>
    </xf>
    <xf numFmtId="0" fontId="0" fillId="0" borderId="0"/>
    <xf numFmtId="0" fontId="0" fillId="0" borderId="0"/>
    <xf numFmtId="0" fontId="64" fillId="66"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0" borderId="0"/>
    <xf numFmtId="0" fontId="0" fillId="0" borderId="0"/>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31"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38" fillId="0" borderId="22" applyNumberFormat="false" applyFill="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0" fillId="0" borderId="0">
      <alignment vertical="center"/>
    </xf>
    <xf numFmtId="0" fontId="0" fillId="0" borderId="0"/>
    <xf numFmtId="0" fontId="32" fillId="46"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55" borderId="30" applyNumberFormat="false" applyFont="false" applyAlignment="false" applyProtection="false">
      <alignment vertical="center"/>
    </xf>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46" fillId="0" borderId="25" applyNumberFormat="false" applyFill="false" applyAlignment="false" applyProtection="false">
      <alignment vertical="center"/>
    </xf>
    <xf numFmtId="0" fontId="28" fillId="8"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0" fillId="0" borderId="0"/>
    <xf numFmtId="0" fontId="57" fillId="0" borderId="31" applyNumberFormat="false" applyFill="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30" fillId="38"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37" fillId="30" borderId="21" applyNumberFormat="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32" fillId="0" borderId="0"/>
    <xf numFmtId="0" fontId="0" fillId="0" borderId="0"/>
    <xf numFmtId="0" fontId="0" fillId="0" borderId="0">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33" fillId="20" borderId="18" applyNumberFormat="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2" fillId="0" borderId="0">
      <alignment vertical="center"/>
    </xf>
    <xf numFmtId="0" fontId="0" fillId="0" borderId="0">
      <alignment vertical="center"/>
    </xf>
    <xf numFmtId="0" fontId="0" fillId="0" borderId="0"/>
    <xf numFmtId="0" fontId="0" fillId="0" borderId="0"/>
    <xf numFmtId="0" fontId="0" fillId="0" borderId="0"/>
    <xf numFmtId="0" fontId="27" fillId="6" borderId="16" applyNumberFormat="false" applyAlignment="false" applyProtection="false">
      <alignment vertical="center"/>
    </xf>
    <xf numFmtId="0" fontId="28" fillId="7"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32" fillId="0" borderId="0">
      <alignment vertical="center"/>
    </xf>
    <xf numFmtId="0" fontId="32" fillId="0" borderId="0">
      <alignment vertical="center"/>
    </xf>
    <xf numFmtId="0" fontId="0" fillId="0" borderId="0"/>
    <xf numFmtId="0" fontId="27" fillId="6" borderId="16" applyNumberFormat="false" applyAlignment="false" applyProtection="false">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29" fillId="0" borderId="17" applyNumberFormat="false" applyFill="false" applyAlignment="false" applyProtection="false">
      <alignment vertical="center"/>
    </xf>
    <xf numFmtId="0" fontId="32" fillId="0" borderId="0"/>
    <xf numFmtId="0" fontId="36" fillId="2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0" fillId="0" borderId="0"/>
    <xf numFmtId="0" fontId="62" fillId="65"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31" fillId="21"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47" fillId="30" borderId="27" applyNumberFormat="false" applyAlignment="false" applyProtection="false">
      <alignment vertical="center"/>
    </xf>
    <xf numFmtId="0" fontId="32" fillId="4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1" fillId="49" borderId="0" applyNumberFormat="false" applyBorder="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24"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0" fillId="0" borderId="0"/>
    <xf numFmtId="0" fontId="0" fillId="0" borderId="0"/>
    <xf numFmtId="0" fontId="0" fillId="0" borderId="0"/>
    <xf numFmtId="0" fontId="51" fillId="54"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41" fillId="42" borderId="21" applyNumberFormat="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alignment vertical="center"/>
    </xf>
    <xf numFmtId="0" fontId="0" fillId="0" borderId="0"/>
    <xf numFmtId="0" fontId="27" fillId="6" borderId="16" applyNumberFormat="false" applyAlignment="false" applyProtection="false">
      <alignment vertical="center"/>
    </xf>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0" fillId="0" borderId="0"/>
    <xf numFmtId="0" fontId="0" fillId="0" borderId="0"/>
    <xf numFmtId="0" fontId="48" fillId="0" borderId="0" applyNumberFormat="false" applyFill="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0" borderId="0">
      <alignment vertical="center"/>
    </xf>
    <xf numFmtId="0" fontId="0" fillId="0" borderId="0"/>
    <xf numFmtId="0" fontId="30" fillId="38"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47" fillId="30" borderId="27" applyNumberFormat="false" applyAlignment="false" applyProtection="false">
      <alignment vertical="center"/>
    </xf>
    <xf numFmtId="0" fontId="0" fillId="0" borderId="0"/>
    <xf numFmtId="0" fontId="0" fillId="55" borderId="30" applyNumberFormat="false" applyFont="false" applyAlignment="false" applyProtection="false">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43" fontId="32" fillId="0" borderId="0" applyFon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56" fillId="25" borderId="16" applyNumberFormat="false" applyAlignment="false" applyProtection="false">
      <alignment vertical="center"/>
    </xf>
    <xf numFmtId="0" fontId="48" fillId="0" borderId="0" applyNumberFormat="false" applyFill="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7" fillId="0" borderId="31" applyNumberFormat="false" applyFill="false" applyAlignment="false" applyProtection="false">
      <alignment vertical="center"/>
    </xf>
    <xf numFmtId="0" fontId="0" fillId="0" borderId="0"/>
    <xf numFmtId="0" fontId="0" fillId="0" borderId="0"/>
    <xf numFmtId="0" fontId="32" fillId="0" borderId="0">
      <alignment vertical="center"/>
    </xf>
    <xf numFmtId="0" fontId="37" fillId="30" borderId="2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6" borderId="16" applyNumberFormat="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2" borderId="0" applyNumberFormat="false" applyBorder="false" applyAlignment="false" applyProtection="false">
      <alignment vertical="center"/>
    </xf>
    <xf numFmtId="0" fontId="0" fillId="0" borderId="0"/>
    <xf numFmtId="0" fontId="0" fillId="0" borderId="0"/>
    <xf numFmtId="0" fontId="0" fillId="0" borderId="0"/>
    <xf numFmtId="0" fontId="32" fillId="0" borderId="0">
      <alignment vertical="center"/>
    </xf>
    <xf numFmtId="0" fontId="0" fillId="0" borderId="0">
      <alignment vertical="center"/>
    </xf>
    <xf numFmtId="0" fontId="53" fillId="18"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62" fillId="5"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0" fillId="55" borderId="3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6" borderId="16" applyNumberFormat="false" applyAlignment="false" applyProtection="false">
      <alignment vertical="center"/>
    </xf>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57" fillId="0" borderId="31" applyNumberFormat="false" applyFill="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29"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33" fillId="20" borderId="18"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28" fillId="53"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31" fillId="52"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1" fillId="49"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50" fillId="16"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60" fillId="6" borderId="33" applyNumberFormat="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0" borderId="0"/>
    <xf numFmtId="0" fontId="0" fillId="0" borderId="0"/>
    <xf numFmtId="0" fontId="0" fillId="0" borderId="0"/>
    <xf numFmtId="0" fontId="0" fillId="55" borderId="30" applyNumberFormat="false" applyFont="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32" fillId="0" borderId="0">
      <alignment vertical="center"/>
    </xf>
    <xf numFmtId="0" fontId="32" fillId="15"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47" fillId="30" borderId="27" applyNumberFormat="false" applyAlignment="false" applyProtection="false">
      <alignment vertical="center"/>
    </xf>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32" fillId="13" borderId="0" applyNumberFormat="false" applyBorder="false" applyAlignment="false" applyProtection="false">
      <alignment vertical="center"/>
    </xf>
    <xf numFmtId="0" fontId="64" fillId="35"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2" fillId="0" borderId="0">
      <alignment vertical="center"/>
    </xf>
    <xf numFmtId="0" fontId="32" fillId="0" borderId="0">
      <alignment vertical="center"/>
    </xf>
    <xf numFmtId="0" fontId="35" fillId="0" borderId="20" applyNumberFormat="false" applyFill="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36" borderId="0" applyNumberFormat="false" applyBorder="false" applyAlignment="false" applyProtection="false">
      <alignment vertical="center"/>
    </xf>
    <xf numFmtId="0" fontId="0" fillId="0" borderId="0"/>
    <xf numFmtId="0" fontId="0" fillId="0" borderId="0"/>
    <xf numFmtId="0" fontId="53" fillId="18" borderId="0" applyNumberFormat="false" applyBorder="false" applyAlignment="false" applyProtection="false">
      <alignment vertical="center"/>
    </xf>
    <xf numFmtId="0" fontId="60" fillId="6" borderId="33" applyNumberFormat="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47" fillId="30" borderId="27" applyNumberFormat="false" applyAlignment="false" applyProtection="false">
      <alignment vertical="center"/>
    </xf>
    <xf numFmtId="0" fontId="0" fillId="0" borderId="0"/>
    <xf numFmtId="0" fontId="0" fillId="55" borderId="30" applyNumberFormat="false" applyFont="false" applyAlignment="false" applyProtection="false">
      <alignment vertical="center"/>
    </xf>
    <xf numFmtId="0" fontId="30" fillId="8" borderId="0" applyNumberFormat="false" applyBorder="false" applyAlignment="false" applyProtection="false">
      <alignment vertical="center"/>
    </xf>
    <xf numFmtId="0" fontId="60" fillId="6" borderId="33" applyNumberFormat="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57" fillId="0" borderId="31" applyNumberFormat="false" applyFill="false" applyAlignment="false" applyProtection="false">
      <alignment vertical="center"/>
    </xf>
    <xf numFmtId="0" fontId="0" fillId="0" borderId="0"/>
    <xf numFmtId="0" fontId="42" fillId="51" borderId="26" applyNumberFormat="false" applyFont="false" applyAlignment="false" applyProtection="false">
      <alignment vertical="center"/>
    </xf>
    <xf numFmtId="0" fontId="0" fillId="0" borderId="0">
      <alignment vertical="center"/>
    </xf>
    <xf numFmtId="0" fontId="0" fillId="0" borderId="0"/>
    <xf numFmtId="0" fontId="32" fillId="45"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3" fillId="20" borderId="18" applyNumberFormat="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32" fillId="0" borderId="0"/>
    <xf numFmtId="0" fontId="32" fillId="1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64" fillId="50" borderId="0" applyNumberFormat="false" applyBorder="false" applyAlignment="false" applyProtection="false">
      <alignment vertical="center"/>
    </xf>
    <xf numFmtId="0" fontId="0" fillId="0" borderId="0"/>
    <xf numFmtId="0" fontId="0" fillId="0" borderId="0"/>
    <xf numFmtId="0" fontId="39" fillId="0" borderId="23" applyNumberFormat="false" applyFill="false" applyAlignment="false" applyProtection="false">
      <alignment vertical="center"/>
    </xf>
    <xf numFmtId="0" fontId="32" fillId="2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64" fillId="64" borderId="0" applyNumberFormat="false" applyBorder="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3" fillId="0" borderId="0" applyNumberFormat="false" applyFill="false" applyBorder="false" applyAlignment="false" applyProtection="false">
      <alignment vertical="center"/>
    </xf>
    <xf numFmtId="0" fontId="56" fillId="25" borderId="16" applyNumberFormat="false" applyAlignment="false" applyProtection="false">
      <alignment vertical="center"/>
    </xf>
    <xf numFmtId="0" fontId="31" fillId="43" borderId="0" applyNumberFormat="false" applyBorder="false" applyAlignment="false" applyProtection="false">
      <alignment vertical="center"/>
    </xf>
    <xf numFmtId="0" fontId="42" fillId="0" borderId="0">
      <alignment vertical="center"/>
    </xf>
    <xf numFmtId="0" fontId="32" fillId="45" borderId="0" applyNumberFormat="false" applyBorder="false" applyAlignment="false" applyProtection="false">
      <alignment vertical="center"/>
    </xf>
    <xf numFmtId="0" fontId="0" fillId="0" borderId="0"/>
    <xf numFmtId="0" fontId="2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64" fillId="49"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31" fillId="31" borderId="0" applyNumberFormat="false" applyBorder="false" applyAlignment="false" applyProtection="false">
      <alignment vertical="center"/>
    </xf>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9" fontId="32" fillId="0" borderId="0" applyFont="false" applyFill="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2" fillId="63" borderId="0" applyNumberFormat="false" applyBorder="false" applyAlignment="false" applyProtection="false">
      <alignment vertical="center"/>
    </xf>
    <xf numFmtId="0" fontId="0" fillId="0" borderId="0">
      <alignment vertical="center"/>
    </xf>
    <xf numFmtId="0" fontId="0" fillId="0" borderId="0"/>
    <xf numFmtId="0" fontId="32" fillId="11"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4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0" borderId="0">
      <alignment vertical="center"/>
    </xf>
    <xf numFmtId="0" fontId="32" fillId="0" borderId="0">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72" fillId="42" borderId="21" applyNumberFormat="false" applyAlignment="false" applyProtection="false">
      <alignment vertical="center"/>
    </xf>
    <xf numFmtId="0" fontId="51" fillId="54"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31"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46" fillId="0" borderId="35" applyNumberFormat="false" applyFill="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2" fillId="51" borderId="26" applyNumberFormat="false" applyFont="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29" fillId="0" borderId="17" applyNumberFormat="false" applyFill="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55" fillId="0" borderId="29" applyNumberFormat="false" applyFill="false" applyAlignment="false" applyProtection="false">
      <alignment vertical="center"/>
    </xf>
    <xf numFmtId="0" fontId="32" fillId="14"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31" fillId="49" borderId="0" applyNumberFormat="false" applyBorder="false" applyAlignment="false" applyProtection="false">
      <alignment vertical="center"/>
    </xf>
    <xf numFmtId="0" fontId="0" fillId="0" borderId="0"/>
    <xf numFmtId="0" fontId="0" fillId="0" borderId="0"/>
    <xf numFmtId="0" fontId="0" fillId="0" borderId="0"/>
    <xf numFmtId="0" fontId="57" fillId="0" borderId="31" applyNumberFormat="false" applyFill="false" applyAlignment="false" applyProtection="false">
      <alignment vertical="center"/>
    </xf>
    <xf numFmtId="0" fontId="30" fillId="2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31"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29" fillId="0" borderId="17" applyNumberFormat="false" applyFill="false" applyAlignment="false" applyProtection="false">
      <alignment vertical="center"/>
    </xf>
    <xf numFmtId="0" fontId="0" fillId="0" borderId="0"/>
    <xf numFmtId="0" fontId="0" fillId="0" borderId="0"/>
    <xf numFmtId="0" fontId="0" fillId="0" borderId="0"/>
    <xf numFmtId="0" fontId="71" fillId="0" borderId="0" applyNumberFormat="false" applyFill="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2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2" fillId="0" borderId="0"/>
    <xf numFmtId="0" fontId="30" fillId="34"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48" borderId="24" applyNumberFormat="false" applyAlignment="false" applyProtection="false">
      <alignment vertical="center"/>
    </xf>
    <xf numFmtId="41" fontId="32" fillId="0" borderId="0" applyFont="false" applyFill="false" applyBorder="false" applyAlignment="false" applyProtection="false">
      <alignment vertical="center"/>
    </xf>
    <xf numFmtId="0" fontId="0" fillId="0" borderId="0"/>
    <xf numFmtId="0" fontId="0" fillId="0" borderId="0"/>
    <xf numFmtId="0" fontId="70" fillId="0" borderId="22" applyNumberFormat="false" applyFill="false" applyAlignment="false" applyProtection="false">
      <alignment vertical="center"/>
    </xf>
    <xf numFmtId="0" fontId="32" fillId="5"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51" fillId="54"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58" fillId="0" borderId="32" applyNumberFormat="false" applyFill="false" applyAlignment="false" applyProtection="false">
      <alignment vertical="center"/>
    </xf>
    <xf numFmtId="0" fontId="0" fillId="0" borderId="0"/>
    <xf numFmtId="0" fontId="5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65"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alignment vertical="center"/>
    </xf>
    <xf numFmtId="0" fontId="32"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2" fillId="46"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9" fillId="44" borderId="0" applyNumberFormat="false" applyBorder="false" applyAlignment="false" applyProtection="false">
      <alignment vertical="center"/>
    </xf>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32" fillId="13"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alignment vertical="center"/>
    </xf>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6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51" borderId="26" applyNumberFormat="false" applyFont="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64" fillId="56"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55" borderId="30" applyNumberFormat="false" applyFont="false" applyAlignment="false" applyProtection="false">
      <alignment vertical="center"/>
    </xf>
    <xf numFmtId="0" fontId="0" fillId="0" borderId="0"/>
    <xf numFmtId="0" fontId="39" fillId="0" borderId="23" applyNumberFormat="false" applyFill="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56" fillId="25" borderId="16" applyNumberFormat="false" applyAlignment="false" applyProtection="false">
      <alignment vertical="center"/>
    </xf>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2" fillId="0" borderId="0">
      <alignment vertical="center"/>
    </xf>
    <xf numFmtId="0" fontId="64" fillId="24"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36" fillId="26"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32" fillId="0" borderId="0">
      <alignment vertical="center"/>
    </xf>
    <xf numFmtId="0" fontId="32" fillId="15"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0" fillId="55" borderId="30" applyNumberFormat="false" applyFont="false" applyAlignment="false" applyProtection="false">
      <alignment vertical="center"/>
    </xf>
    <xf numFmtId="0" fontId="0" fillId="0" borderId="0"/>
    <xf numFmtId="0" fontId="0" fillId="0" borderId="0">
      <alignment vertical="center"/>
    </xf>
    <xf numFmtId="0" fontId="32" fillId="23"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1" fillId="50" borderId="0" applyNumberFormat="false" applyBorder="false" applyAlignment="false" applyProtection="false">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32" fillId="0" borderId="0">
      <alignment vertical="center"/>
    </xf>
    <xf numFmtId="0" fontId="32" fillId="0" borderId="0"/>
    <xf numFmtId="0" fontId="0" fillId="0" borderId="0"/>
    <xf numFmtId="0" fontId="30" fillId="38" borderId="0" applyNumberFormat="false" applyBorder="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28" fillId="53" borderId="0" applyNumberFormat="false" applyBorder="false" applyAlignment="false" applyProtection="false">
      <alignment vertical="center"/>
    </xf>
    <xf numFmtId="0" fontId="32" fillId="0" borderId="0">
      <alignment vertical="center"/>
    </xf>
    <xf numFmtId="0" fontId="30" fillId="40" borderId="0" applyNumberFormat="false" applyBorder="false" applyAlignment="false" applyProtection="false">
      <alignment vertical="center"/>
    </xf>
    <xf numFmtId="0" fontId="42" fillId="0" borderId="0">
      <alignment vertical="center"/>
    </xf>
    <xf numFmtId="0" fontId="0" fillId="0" borderId="0"/>
    <xf numFmtId="0" fontId="0" fillId="0" borderId="0"/>
    <xf numFmtId="0" fontId="0" fillId="0" borderId="0"/>
    <xf numFmtId="0" fontId="0" fillId="0" borderId="0"/>
    <xf numFmtId="0" fontId="0" fillId="0" borderId="0"/>
    <xf numFmtId="0" fontId="29" fillId="0" borderId="17" applyNumberFormat="false" applyFill="false" applyAlignment="false" applyProtection="false">
      <alignment vertical="center"/>
    </xf>
    <xf numFmtId="0" fontId="0" fillId="0" borderId="0"/>
    <xf numFmtId="0" fontId="32" fillId="0" borderId="0">
      <alignment vertical="center"/>
    </xf>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27" fillId="6" borderId="16" applyNumberFormat="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alignment vertical="center"/>
    </xf>
    <xf numFmtId="0" fontId="0" fillId="0" borderId="0"/>
    <xf numFmtId="0" fontId="32" fillId="14"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67" fillId="20" borderId="18" applyNumberFormat="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0" fillId="0" borderId="0">
      <alignment vertical="center"/>
    </xf>
    <xf numFmtId="0" fontId="30" fillId="25"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30" fillId="38" borderId="0" applyNumberFormat="false" applyBorder="false" applyAlignment="false" applyProtection="false">
      <alignment vertical="center"/>
    </xf>
    <xf numFmtId="0" fontId="0" fillId="0" borderId="0"/>
    <xf numFmtId="0" fontId="42" fillId="51" borderId="26" applyNumberFormat="false" applyFont="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30" fillId="38" borderId="0" applyNumberFormat="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32" fillId="46" borderId="0" applyNumberFormat="false" applyBorder="false" applyAlignment="false" applyProtection="false">
      <alignment vertical="center"/>
    </xf>
    <xf numFmtId="0" fontId="56" fillId="25" borderId="16" applyNumberFormat="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7" fillId="30" borderId="21" applyNumberFormat="false" applyAlignment="false" applyProtection="false">
      <alignment vertical="center"/>
    </xf>
    <xf numFmtId="0" fontId="0" fillId="0" borderId="0"/>
    <xf numFmtId="0" fontId="37" fillId="30" borderId="21" applyNumberFormat="false" applyAlignment="false" applyProtection="false">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60" fillId="6" borderId="33" applyNumberFormat="false" applyAlignment="false" applyProtection="false">
      <alignment vertical="center"/>
    </xf>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0" fillId="0" borderId="0"/>
    <xf numFmtId="0" fontId="62" fillId="62"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0" fillId="0" borderId="0">
      <alignment vertical="center"/>
    </xf>
    <xf numFmtId="0" fontId="0" fillId="0" borderId="0"/>
    <xf numFmtId="0" fontId="34" fillId="0" borderId="19" applyNumberFormat="false" applyFill="false" applyAlignment="false" applyProtection="false">
      <alignment vertical="center"/>
    </xf>
    <xf numFmtId="0" fontId="55" fillId="0" borderId="0" applyNumberFormat="false" applyFill="false" applyBorder="false" applyAlignment="false" applyProtection="false">
      <alignment vertical="center"/>
    </xf>
    <xf numFmtId="0" fontId="37" fillId="30" borderId="2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1" borderId="0" applyNumberFormat="false" applyBorder="false" applyAlignment="false" applyProtection="false">
      <alignment vertical="center"/>
    </xf>
    <xf numFmtId="0" fontId="0" fillId="0" borderId="0"/>
    <xf numFmtId="0" fontId="39" fillId="0" borderId="23"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44" fillId="44"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62" fillId="2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11"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0" fillId="0" borderId="0">
      <alignment vertical="center"/>
    </xf>
    <xf numFmtId="0" fontId="31" fillId="31" borderId="0" applyNumberFormat="false" applyBorder="false" applyAlignment="false" applyProtection="false">
      <alignment vertical="center"/>
    </xf>
    <xf numFmtId="0" fontId="45" fillId="48" borderId="24" applyNumberFormat="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55" borderId="30" applyNumberFormat="false" applyFont="false" applyAlignment="false" applyProtection="false">
      <alignment vertical="center"/>
    </xf>
    <xf numFmtId="0" fontId="31" fillId="50" borderId="0" applyNumberFormat="false" applyBorder="false" applyAlignment="false" applyProtection="false">
      <alignment vertical="center"/>
    </xf>
    <xf numFmtId="0" fontId="0" fillId="0" borderId="0"/>
    <xf numFmtId="0" fontId="0" fillId="55" borderId="30" applyNumberFormat="false" applyFont="false" applyAlignment="false" applyProtection="false">
      <alignment vertical="center"/>
    </xf>
    <xf numFmtId="0" fontId="34" fillId="0" borderId="19" applyNumberFormat="false" applyFill="false" applyAlignment="false" applyProtection="false">
      <alignment vertical="center"/>
    </xf>
    <xf numFmtId="0" fontId="32" fillId="19"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62" fillId="61" borderId="0" applyNumberFormat="false" applyBorder="false" applyAlignment="false" applyProtection="false">
      <alignment vertical="center"/>
    </xf>
    <xf numFmtId="0" fontId="0" fillId="0" borderId="0"/>
    <xf numFmtId="0" fontId="0" fillId="0" borderId="0"/>
    <xf numFmtId="0" fontId="31"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44" fillId="4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alignment vertical="center"/>
    </xf>
    <xf numFmtId="0" fontId="39" fillId="0" borderId="23" applyNumberFormat="false" applyFill="false" applyAlignment="false" applyProtection="false">
      <alignment vertical="center"/>
    </xf>
    <xf numFmtId="0" fontId="0" fillId="0" borderId="0">
      <alignment vertical="center"/>
    </xf>
    <xf numFmtId="0" fontId="36" fillId="26"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32" fillId="51" borderId="26" applyNumberFormat="false" applyFont="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4" fillId="44"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49" borderId="0" applyNumberFormat="false" applyBorder="false" applyAlignment="false" applyProtection="false">
      <alignment vertical="center"/>
    </xf>
    <xf numFmtId="0" fontId="0" fillId="0" borderId="0"/>
    <xf numFmtId="0" fontId="0" fillId="0" borderId="0"/>
    <xf numFmtId="0" fontId="0" fillId="0" borderId="0"/>
    <xf numFmtId="0" fontId="32" fillId="0" borderId="0">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60" fillId="6" borderId="33" applyNumberFormat="false" applyAlignment="false" applyProtection="false">
      <alignment vertical="center"/>
    </xf>
    <xf numFmtId="0" fontId="0" fillId="0" borderId="0"/>
    <xf numFmtId="0" fontId="64" fillId="60"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2" fillId="14"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41" fillId="42" borderId="21" applyNumberFormat="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30" fillId="16"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0" fillId="0" borderId="0"/>
    <xf numFmtId="42" fontId="32" fillId="0" borderId="0" applyFont="false" applyFill="false" applyBorder="false" applyAlignment="false" applyProtection="false">
      <alignment vertical="center"/>
    </xf>
    <xf numFmtId="0" fontId="0" fillId="0" borderId="0"/>
    <xf numFmtId="0" fontId="0" fillId="0" borderId="0"/>
    <xf numFmtId="0" fontId="31" fillId="24"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32" fillId="0" borderId="0"/>
    <xf numFmtId="0" fontId="41" fillId="42" borderId="21" applyNumberFormat="false" applyAlignment="false" applyProtection="false">
      <alignment vertical="center"/>
    </xf>
    <xf numFmtId="0" fontId="32" fillId="0" borderId="0">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1" fillId="31"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39" fillId="0" borderId="23" applyNumberFormat="false" applyFill="false" applyAlignment="false" applyProtection="false">
      <alignment vertical="center"/>
    </xf>
    <xf numFmtId="0" fontId="32" fillId="15"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31" fillId="17"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60" fillId="6" borderId="33" applyNumberFormat="false" applyAlignment="false" applyProtection="false">
      <alignment vertical="center"/>
    </xf>
    <xf numFmtId="0" fontId="0" fillId="0" borderId="0"/>
    <xf numFmtId="0" fontId="0" fillId="0" borderId="0"/>
    <xf numFmtId="0" fontId="0" fillId="0" borderId="0">
      <alignment vertical="center"/>
    </xf>
    <xf numFmtId="0" fontId="60" fillId="6" borderId="3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46" fillId="0" borderId="25" applyNumberFormat="false" applyFill="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alignment vertical="center"/>
    </xf>
    <xf numFmtId="0" fontId="32" fillId="46"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alignment vertical="center"/>
    </xf>
    <xf numFmtId="0" fontId="32" fillId="13" borderId="0" applyNumberFormat="false" applyBorder="false" applyAlignment="false" applyProtection="false">
      <alignment vertical="center"/>
    </xf>
    <xf numFmtId="0" fontId="32" fillId="0" borderId="0">
      <alignment vertical="center"/>
    </xf>
    <xf numFmtId="0" fontId="28" fillId="36"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0" fillId="3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56" fillId="25" borderId="16" applyNumberFormat="false" applyAlignment="false" applyProtection="false">
      <alignment vertical="center"/>
    </xf>
    <xf numFmtId="0" fontId="30" fillId="3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60" fillId="6" borderId="33" applyNumberFormat="false" applyAlignment="false" applyProtection="false">
      <alignment vertical="center"/>
    </xf>
    <xf numFmtId="0" fontId="0" fillId="0" borderId="0"/>
    <xf numFmtId="0" fontId="0" fillId="0" borderId="0">
      <alignment vertical="center"/>
    </xf>
    <xf numFmtId="0" fontId="30" fillId="3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32" fillId="0" borderId="0"/>
    <xf numFmtId="0" fontId="0" fillId="0" borderId="0"/>
    <xf numFmtId="0" fontId="29" fillId="0" borderId="17" applyNumberFormat="false" applyFill="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43" fillId="0" borderId="0" applyNumberFormat="false" applyFill="false" applyBorder="false" applyAlignment="false" applyProtection="false">
      <alignment vertical="center"/>
    </xf>
    <xf numFmtId="0" fontId="0" fillId="0" borderId="0"/>
    <xf numFmtId="0" fontId="40" fillId="39"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6"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alignment vertical="center"/>
    </xf>
    <xf numFmtId="0" fontId="42" fillId="51" borderId="26" applyNumberFormat="false" applyFont="false" applyAlignment="false" applyProtection="false">
      <alignment vertical="center"/>
    </xf>
    <xf numFmtId="0" fontId="32" fillId="0" borderId="0">
      <alignment vertical="center"/>
    </xf>
    <xf numFmtId="0" fontId="0" fillId="0" borderId="0"/>
    <xf numFmtId="0" fontId="35" fillId="0" borderId="20" applyNumberFormat="false" applyFill="false" applyAlignment="false" applyProtection="false">
      <alignment vertical="center"/>
    </xf>
    <xf numFmtId="0" fontId="41" fillId="42" borderId="21" applyNumberFormat="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alignment vertical="center"/>
    </xf>
    <xf numFmtId="0" fontId="30"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44" fontId="32" fillId="0" borderId="0" applyFont="false" applyFill="false" applyBorder="false" applyAlignment="false" applyProtection="false">
      <alignment vertical="center"/>
    </xf>
    <xf numFmtId="0" fontId="0" fillId="0" borderId="0"/>
    <xf numFmtId="0" fontId="0" fillId="0" borderId="0"/>
    <xf numFmtId="0" fontId="0" fillId="0" borderId="0"/>
    <xf numFmtId="0" fontId="57" fillId="0" borderId="31" applyNumberFormat="false" applyFill="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28" fillId="8"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45" fillId="48" borderId="24" applyNumberFormat="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0" fillId="0" borderId="0"/>
    <xf numFmtId="0" fontId="30" fillId="0" borderId="0">
      <alignment vertical="center"/>
    </xf>
    <xf numFmtId="0" fontId="0" fillId="0" borderId="0"/>
    <xf numFmtId="0" fontId="30" fillId="34"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29" borderId="0" applyNumberFormat="false" applyBorder="false" applyAlignment="false" applyProtection="false">
      <alignment vertical="center"/>
    </xf>
    <xf numFmtId="0" fontId="0" fillId="0" borderId="0"/>
    <xf numFmtId="0" fontId="0" fillId="0" borderId="0"/>
    <xf numFmtId="0" fontId="42" fillId="51"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64" fillId="10"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28" fillId="33" borderId="0" applyNumberFormat="false" applyBorder="false" applyAlignment="false" applyProtection="false">
      <alignment vertical="center"/>
    </xf>
    <xf numFmtId="0" fontId="32" fillId="0" borderId="0">
      <alignment vertical="center"/>
    </xf>
    <xf numFmtId="0" fontId="3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44" fillId="44"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0" borderId="17" applyNumberFormat="false" applyFill="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28" fillId="41"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0" fillId="0" borderId="0">
      <alignment vertical="center"/>
    </xf>
    <xf numFmtId="0" fontId="0" fillId="0" borderId="0"/>
    <xf numFmtId="0" fontId="32" fillId="14"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0" fillId="38"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31"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55" borderId="30" applyNumberFormat="false" applyFont="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0" fillId="0" borderId="0"/>
    <xf numFmtId="0" fontId="45" fillId="48" borderId="24" applyNumberFormat="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42" fillId="51" borderId="26" applyNumberFormat="false" applyFont="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0" fillId="0" borderId="0"/>
    <xf numFmtId="0" fontId="0" fillId="0" borderId="0">
      <alignment vertical="center"/>
    </xf>
    <xf numFmtId="0" fontId="32" fillId="12"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8" fillId="0" borderId="22" applyNumberFormat="false" applyFill="false" applyAlignment="false" applyProtection="false">
      <alignment vertical="center"/>
    </xf>
    <xf numFmtId="0" fontId="0" fillId="0" borderId="0"/>
    <xf numFmtId="0" fontId="32" fillId="0" borderId="0"/>
    <xf numFmtId="0" fontId="30" fillId="1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8" fillId="8"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27" fillId="6" borderId="16" applyNumberFormat="false" applyAlignment="false" applyProtection="false">
      <alignment vertical="center"/>
    </xf>
    <xf numFmtId="0" fontId="55" fillId="0" borderId="34" applyNumberFormat="false" applyFill="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alignment vertical="center"/>
    </xf>
    <xf numFmtId="0" fontId="28" fillId="47"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30" fillId="1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alignment vertical="center"/>
    </xf>
    <xf numFmtId="0" fontId="30" fillId="3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7" fillId="30" borderId="21" applyNumberFormat="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49" fillId="0" borderId="28" applyNumberFormat="false" applyFill="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7" fillId="30" borderId="21" applyNumberFormat="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51" borderId="26" applyNumberFormat="false" applyFont="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32" fillId="46"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32" fillId="0" borderId="0"/>
    <xf numFmtId="0" fontId="0" fillId="0" borderId="0"/>
    <xf numFmtId="0" fontId="0" fillId="0" borderId="0"/>
    <xf numFmtId="0" fontId="0" fillId="0" borderId="0"/>
    <xf numFmtId="0" fontId="28" fillId="41" borderId="0" applyNumberFormat="false" applyBorder="false" applyAlignment="false" applyProtection="false">
      <alignment vertical="center"/>
    </xf>
    <xf numFmtId="0" fontId="0" fillId="0" borderId="0"/>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0" fillId="0" borderId="0"/>
    <xf numFmtId="0" fontId="31" fillId="21"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0" fillId="0" borderId="0"/>
    <xf numFmtId="0" fontId="0" fillId="0" borderId="0"/>
    <xf numFmtId="0" fontId="6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8" fillId="0" borderId="22" applyNumberFormat="false" applyFill="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55" borderId="30" applyNumberFormat="false" applyFont="false" applyAlignment="false" applyProtection="false">
      <alignment vertical="center"/>
    </xf>
    <xf numFmtId="0" fontId="0" fillId="0" borderId="0"/>
    <xf numFmtId="0" fontId="32" fillId="0" borderId="0">
      <alignment vertical="center"/>
    </xf>
    <xf numFmtId="0" fontId="0" fillId="55" borderId="30" applyNumberFormat="false" applyFont="false" applyAlignment="false" applyProtection="false">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27" fillId="6" borderId="16" applyNumberFormat="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42" fillId="0" borderId="0">
      <alignment vertical="center"/>
    </xf>
    <xf numFmtId="0" fontId="32" fillId="12" borderId="0" applyNumberFormat="false" applyBorder="false" applyAlignment="false" applyProtection="false">
      <alignment vertical="center"/>
    </xf>
    <xf numFmtId="0" fontId="32"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50" fillId="16" borderId="0" applyNumberFormat="false" applyBorder="false" applyAlignment="false" applyProtection="false">
      <alignment vertical="center"/>
    </xf>
    <xf numFmtId="0" fontId="0" fillId="0" borderId="0"/>
    <xf numFmtId="0" fontId="39"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32" fillId="0" borderId="0"/>
    <xf numFmtId="0" fontId="0" fillId="0" borderId="0"/>
    <xf numFmtId="0" fontId="65"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29"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31" fillId="24"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33" fillId="20" borderId="18" applyNumberFormat="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29" fillId="0" borderId="17" applyNumberFormat="false" applyFill="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0" fillId="0" borderId="0"/>
    <xf numFmtId="0" fontId="5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0" fillId="39"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32" fillId="0" borderId="0">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25" borderId="16"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32" fillId="0" borderId="0">
      <alignment vertical="center"/>
    </xf>
    <xf numFmtId="0" fontId="0" fillId="0" borderId="0"/>
    <xf numFmtId="0" fontId="30" fillId="34"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30" fillId="0" borderId="0">
      <alignment vertical="center"/>
    </xf>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32" fillId="27"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9"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1" fillId="49" borderId="0" applyNumberFormat="false" applyBorder="false" applyAlignment="false" applyProtection="false">
      <alignment vertical="center"/>
    </xf>
    <xf numFmtId="0" fontId="0" fillId="0" borderId="0">
      <alignment vertical="center"/>
    </xf>
    <xf numFmtId="0" fontId="30" fillId="38"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1" fillId="49" borderId="0" applyNumberFormat="false" applyBorder="false" applyAlignment="false" applyProtection="false">
      <alignment vertical="center"/>
    </xf>
    <xf numFmtId="0" fontId="31" fillId="49"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0" borderId="0">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5" fillId="48" borderId="24" applyNumberFormat="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56" fillId="25" borderId="16" applyNumberFormat="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alignment vertical="center"/>
    </xf>
    <xf numFmtId="0" fontId="31" fillId="49"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42" fillId="51" borderId="26" applyNumberFormat="false" applyFont="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alignment vertical="center"/>
    </xf>
    <xf numFmtId="0" fontId="0" fillId="0" borderId="0"/>
    <xf numFmtId="0" fontId="31" fillId="57"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43" fillId="0" borderId="0" applyNumberFormat="false" applyFill="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0" fillId="0" borderId="0"/>
    <xf numFmtId="0" fontId="37" fillId="30" borderId="21" applyNumberFormat="false" applyAlignment="false" applyProtection="false">
      <alignment vertical="center"/>
    </xf>
    <xf numFmtId="0" fontId="32" fillId="0" borderId="0">
      <alignment vertical="center"/>
    </xf>
    <xf numFmtId="0" fontId="32" fillId="0" borderId="0">
      <alignment vertical="center"/>
    </xf>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alignment vertical="center"/>
    </xf>
    <xf numFmtId="0" fontId="32" fillId="13"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60" fillId="6" borderId="33" applyNumberFormat="false" applyAlignment="false" applyProtection="false">
      <alignment vertical="center"/>
    </xf>
    <xf numFmtId="0" fontId="55" fillId="0" borderId="29" applyNumberFormat="false" applyFill="false" applyAlignment="false" applyProtection="false">
      <alignment vertical="center"/>
    </xf>
    <xf numFmtId="0" fontId="60" fillId="6" borderId="33" applyNumberFormat="false" applyAlignment="false" applyProtection="false">
      <alignment vertical="center"/>
    </xf>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51" borderId="26" applyNumberFormat="false" applyFont="false" applyAlignment="false" applyProtection="false">
      <alignment vertical="center"/>
    </xf>
    <xf numFmtId="0" fontId="0" fillId="0" borderId="0"/>
    <xf numFmtId="0" fontId="32" fillId="0" borderId="0">
      <alignment vertical="center"/>
    </xf>
    <xf numFmtId="0" fontId="0" fillId="0" borderId="0"/>
    <xf numFmtId="0" fontId="27" fillId="6" borderId="16" applyNumberFormat="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0" fillId="0" borderId="0"/>
    <xf numFmtId="0" fontId="27" fillId="6" borderId="16" applyNumberFormat="false" applyAlignment="false" applyProtection="false">
      <alignment vertical="center"/>
    </xf>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31"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6" borderId="16" applyNumberFormat="false" applyAlignment="false" applyProtection="false">
      <alignment vertical="center"/>
    </xf>
    <xf numFmtId="0" fontId="0" fillId="0" borderId="0"/>
    <xf numFmtId="0" fontId="0" fillId="0" borderId="0"/>
    <xf numFmtId="0" fontId="0" fillId="0" borderId="0"/>
    <xf numFmtId="0" fontId="0" fillId="0" borderId="0"/>
    <xf numFmtId="0" fontId="42" fillId="51" borderId="26" applyNumberFormat="false" applyFont="false" applyAlignment="false" applyProtection="false">
      <alignment vertical="center"/>
    </xf>
    <xf numFmtId="0" fontId="0" fillId="0" borderId="0"/>
    <xf numFmtId="0" fontId="31" fillId="50" borderId="0" applyNumberFormat="false" applyBorder="false" applyAlignment="false" applyProtection="false">
      <alignment vertical="center"/>
    </xf>
    <xf numFmtId="0" fontId="27" fillId="6" borderId="16" applyNumberFormat="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0" fillId="0" borderId="0"/>
    <xf numFmtId="0" fontId="0" fillId="0" borderId="0"/>
    <xf numFmtId="0" fontId="28" fillId="41"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41" fillId="42" borderId="21" applyNumberFormat="false" applyAlignment="false" applyProtection="false">
      <alignment vertical="center"/>
    </xf>
    <xf numFmtId="0" fontId="0" fillId="0" borderId="0"/>
    <xf numFmtId="0" fontId="32" fillId="51"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32" fillId="22"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29" fillId="0" borderId="17" applyNumberFormat="false" applyFill="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31" fillId="31"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40" fillId="39"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60" fillId="6" borderId="33" applyNumberFormat="false" applyAlignment="false" applyProtection="false">
      <alignment vertical="center"/>
    </xf>
    <xf numFmtId="0" fontId="28" fillId="36"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0" fillId="0" borderId="0"/>
    <xf numFmtId="0" fontId="0" fillId="0" borderId="0"/>
    <xf numFmtId="0" fontId="31" fillId="24" borderId="0" applyNumberFormat="false" applyBorder="false" applyAlignment="false" applyProtection="false">
      <alignment vertical="center"/>
    </xf>
    <xf numFmtId="0" fontId="0" fillId="0" borderId="0">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55" borderId="30" applyNumberFormat="false" applyFont="false" applyAlignment="false" applyProtection="false">
      <alignment vertical="center"/>
    </xf>
    <xf numFmtId="0" fontId="0" fillId="0" borderId="0"/>
    <xf numFmtId="0" fontId="0" fillId="0" borderId="0">
      <alignment vertical="center"/>
    </xf>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37" fillId="30" borderId="21" applyNumberFormat="false" applyAlignment="false" applyProtection="false">
      <alignment vertical="center"/>
    </xf>
    <xf numFmtId="0" fontId="32" fillId="0" borderId="0">
      <alignment vertical="center"/>
    </xf>
    <xf numFmtId="0" fontId="32" fillId="19"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27" fillId="6" borderId="16" applyNumberFormat="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1"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0" fillId="0" borderId="0"/>
    <xf numFmtId="0" fontId="0" fillId="0" borderId="0"/>
    <xf numFmtId="0" fontId="31" fillId="50"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alignment vertical="center"/>
    </xf>
    <xf numFmtId="0" fontId="30" fillId="34" borderId="0" applyNumberFormat="false" applyBorder="false" applyAlignment="false" applyProtection="false">
      <alignment vertical="center"/>
    </xf>
    <xf numFmtId="0" fontId="37" fillId="30" borderId="21" applyNumberFormat="false" applyAlignment="false" applyProtection="false">
      <alignment vertical="center"/>
    </xf>
    <xf numFmtId="0" fontId="0" fillId="0" borderId="0"/>
    <xf numFmtId="0" fontId="0" fillId="0" borderId="0"/>
    <xf numFmtId="0" fontId="32" fillId="0" borderId="0">
      <alignment vertical="center"/>
    </xf>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27" fillId="6" borderId="16" applyNumberFormat="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43" fillId="0" borderId="0" applyNumberFormat="false" applyFill="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53" fillId="18"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56" fillId="25" borderId="16" applyNumberFormat="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29" fillId="0" borderId="17" applyNumberFormat="false" applyFill="false" applyAlignment="false" applyProtection="false">
      <alignment vertical="center"/>
    </xf>
    <xf numFmtId="0" fontId="32" fillId="14"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47" fillId="30" borderId="27" applyNumberFormat="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8" fillId="33"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31" fillId="31" borderId="0" applyNumberFormat="false" applyBorder="false" applyAlignment="false" applyProtection="false">
      <alignment vertical="center"/>
    </xf>
    <xf numFmtId="0" fontId="0" fillId="0" borderId="0"/>
    <xf numFmtId="0" fontId="0" fillId="0" borderId="0"/>
    <xf numFmtId="0" fontId="30" fillId="1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0" fillId="1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0" fillId="55" borderId="30" applyNumberFormat="false" applyFont="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53" fillId="18"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3" fillId="18" borderId="0" applyNumberFormat="false" applyBorder="false" applyAlignment="false" applyProtection="false">
      <alignment vertical="center"/>
    </xf>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55" borderId="30" applyNumberFormat="false" applyFont="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40" borderId="0" applyNumberFormat="false" applyBorder="false" applyAlignment="false" applyProtection="false">
      <alignment vertical="center"/>
    </xf>
    <xf numFmtId="0" fontId="32" fillId="0" borderId="0">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0" borderId="0" applyNumberFormat="false" applyBorder="false" applyAlignment="false" applyProtection="false">
      <alignment vertical="center"/>
    </xf>
    <xf numFmtId="0" fontId="0" fillId="0" borderId="0"/>
    <xf numFmtId="0" fontId="45" fillId="48" borderId="24" applyNumberFormat="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28" fillId="36"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28" fillId="36"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xf numFmtId="0" fontId="32" fillId="0" borderId="0">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alignment vertical="center"/>
    </xf>
    <xf numFmtId="0" fontId="31" fillId="10"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44"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45" fillId="48" borderId="24" applyNumberFormat="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30" fillId="38"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31" fillId="50" borderId="0" applyNumberFormat="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0" fillId="0" borderId="0"/>
    <xf numFmtId="0" fontId="56" fillId="25" borderId="16" applyNumberFormat="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41" fillId="42" borderId="2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45" fillId="48" borderId="24" applyNumberFormat="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7" fillId="6" borderId="16" applyNumberFormat="false" applyAlignment="false" applyProtection="false">
      <alignment vertical="center"/>
    </xf>
    <xf numFmtId="0" fontId="30" fillId="34"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63" fillId="0" borderId="0" applyNumberFormat="false" applyFill="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1" fillId="56" borderId="0" applyNumberFormat="false" applyBorder="false" applyAlignment="false" applyProtection="false">
      <alignment vertical="center"/>
    </xf>
    <xf numFmtId="0" fontId="0" fillId="0" borderId="0"/>
    <xf numFmtId="0" fontId="41" fillId="42" borderId="21" applyNumberFormat="false" applyAlignment="false" applyProtection="false">
      <alignment vertical="center"/>
    </xf>
    <xf numFmtId="0" fontId="0" fillId="0" borderId="0"/>
    <xf numFmtId="0" fontId="62" fillId="2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0" fillId="0" borderId="0"/>
    <xf numFmtId="0" fontId="0" fillId="0" borderId="0"/>
    <xf numFmtId="0" fontId="0" fillId="0" borderId="0"/>
    <xf numFmtId="0" fontId="60" fillId="6" borderId="3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27" fillId="6" borderId="16" applyNumberFormat="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32" fillId="51" borderId="26" applyNumberFormat="false" applyFont="false" applyAlignment="false" applyProtection="false">
      <alignment vertical="center"/>
    </xf>
    <xf numFmtId="0" fontId="0" fillId="0" borderId="0">
      <alignment vertical="center"/>
    </xf>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40" fillId="39"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39"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32" fillId="27"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0" fillId="0" borderId="0"/>
    <xf numFmtId="0" fontId="47" fillId="30" borderId="27" applyNumberFormat="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30" borderId="27" applyNumberFormat="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2" fillId="0" borderId="0"/>
    <xf numFmtId="0" fontId="0" fillId="0" borderId="0"/>
    <xf numFmtId="0" fontId="0" fillId="0" borderId="0"/>
    <xf numFmtId="0" fontId="32" fillId="45"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61" fillId="0" borderId="0" applyNumberFormat="false" applyFill="false" applyBorder="false" applyAlignment="false" applyProtection="false">
      <alignment vertical="center"/>
    </xf>
    <xf numFmtId="0" fontId="64" fillId="59"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60" fillId="6" borderId="33" applyNumberFormat="false" applyAlignment="false" applyProtection="false">
      <alignment vertical="center"/>
    </xf>
    <xf numFmtId="0" fontId="32" fillId="51"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57" fillId="0" borderId="31" applyNumberFormat="false" applyFill="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0" fillId="0" borderId="0">
      <alignment vertical="center"/>
    </xf>
    <xf numFmtId="0" fontId="32" fillId="15"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41" fillId="42" borderId="2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0" borderId="0">
      <alignment vertical="center"/>
    </xf>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2" fillId="0" borderId="0"/>
    <xf numFmtId="0" fontId="30" fillId="37"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32" fillId="51" borderId="26" applyNumberFormat="false" applyFont="false" applyAlignment="false" applyProtection="false">
      <alignment vertical="center"/>
    </xf>
    <xf numFmtId="0" fontId="45" fillId="48" borderId="24" applyNumberFormat="false" applyAlignment="false" applyProtection="false">
      <alignment vertical="center"/>
    </xf>
    <xf numFmtId="0" fontId="33" fillId="20" borderId="18" applyNumberFormat="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0" fillId="0" borderId="0"/>
    <xf numFmtId="0" fontId="32" fillId="0" borderId="0">
      <alignment vertical="center"/>
    </xf>
    <xf numFmtId="0" fontId="32" fillId="11" borderId="0" applyNumberFormat="false" applyBorder="false" applyAlignment="false" applyProtection="false">
      <alignment vertical="center"/>
    </xf>
    <xf numFmtId="0" fontId="37" fillId="30" borderId="21" applyNumberFormat="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0" fillId="0" borderId="0"/>
    <xf numFmtId="0" fontId="0" fillId="0" borderId="0">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31" fillId="57"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55" borderId="30" applyNumberFormat="false" applyFont="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45" fillId="48" borderId="24" applyNumberFormat="false" applyAlignment="false" applyProtection="false">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2" fillId="0" borderId="0"/>
    <xf numFmtId="0" fontId="0" fillId="0" borderId="0"/>
    <xf numFmtId="0" fontId="0" fillId="0" borderId="0"/>
    <xf numFmtId="0" fontId="32" fillId="0" borderId="0"/>
    <xf numFmtId="0" fontId="32" fillId="11"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55" fillId="0" borderId="0" applyNumberFormat="false" applyFill="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2" fillId="0" borderId="0">
      <alignment vertical="center"/>
    </xf>
    <xf numFmtId="0" fontId="32" fillId="0" borderId="0">
      <alignment vertical="center"/>
    </xf>
    <xf numFmtId="0" fontId="32" fillId="23"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29" fillId="0" borderId="17" applyNumberFormat="false" applyFill="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50" fillId="16"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31" fillId="50"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31" fillId="21"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31" fillId="50"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33" fillId="20" borderId="18" applyNumberFormat="false" applyAlignment="false" applyProtection="false">
      <alignment vertical="center"/>
    </xf>
    <xf numFmtId="0" fontId="0" fillId="0" borderId="0"/>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31" fillId="52" borderId="0" applyNumberFormat="false" applyBorder="false" applyAlignment="false" applyProtection="false">
      <alignment vertical="center"/>
    </xf>
    <xf numFmtId="0" fontId="60" fillId="6" borderId="33" applyNumberFormat="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60" fillId="6" borderId="33" applyNumberFormat="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0">
      <alignment vertical="center"/>
    </xf>
    <xf numFmtId="0" fontId="32" fillId="27"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28" fillId="33"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0" fillId="0" borderId="0">
      <alignment vertical="center"/>
    </xf>
    <xf numFmtId="0" fontId="29" fillId="0" borderId="17" applyNumberFormat="false" applyFill="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32" fillId="0" borderId="0"/>
    <xf numFmtId="0" fontId="32" fillId="5"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59" fillId="0" borderId="0" applyNumberFormat="false" applyFill="false" applyBorder="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1" fillId="52" borderId="0" applyNumberFormat="false" applyBorder="false" applyAlignment="false" applyProtection="false">
      <alignment vertical="center"/>
    </xf>
    <xf numFmtId="0" fontId="60" fillId="6" borderId="33" applyNumberFormat="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0" fillId="0" borderId="0"/>
    <xf numFmtId="0" fontId="0" fillId="0" borderId="0"/>
    <xf numFmtId="0" fontId="39" fillId="0" borderId="23" applyNumberFormat="false" applyFill="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32"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42" fillId="51" borderId="26" applyNumberFormat="false" applyFont="false" applyAlignment="false" applyProtection="false">
      <alignment vertical="center"/>
    </xf>
    <xf numFmtId="0" fontId="0" fillId="0" borderId="0"/>
    <xf numFmtId="0" fontId="60" fillId="6" borderId="33" applyNumberFormat="false" applyAlignment="false" applyProtection="false">
      <alignment vertical="center"/>
    </xf>
    <xf numFmtId="0" fontId="0" fillId="0" borderId="0"/>
    <xf numFmtId="0" fontId="61" fillId="0" borderId="0" applyNumberFormat="false" applyFill="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62" fillId="58"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0" fillId="0" borderId="0"/>
    <xf numFmtId="0" fontId="0" fillId="0" borderId="0">
      <alignment vertical="center"/>
    </xf>
    <xf numFmtId="0" fontId="48" fillId="0" borderId="0" applyNumberFormat="false" applyFill="false" applyBorder="false" applyAlignment="false" applyProtection="false">
      <alignment vertical="center"/>
    </xf>
    <xf numFmtId="0" fontId="32" fillId="1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0" fillId="40"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30" fillId="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30" fillId="34"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0" fillId="0" borderId="0"/>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1" fillId="50"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60" fillId="6" borderId="33" applyNumberFormat="false" applyAlignment="false" applyProtection="false">
      <alignment vertical="center"/>
    </xf>
    <xf numFmtId="0" fontId="0" fillId="0" borderId="0"/>
    <xf numFmtId="0" fontId="0" fillId="0" borderId="0"/>
    <xf numFmtId="0" fontId="0" fillId="0" borderId="0"/>
    <xf numFmtId="0" fontId="32" fillId="0" borderId="0">
      <alignment vertical="center"/>
    </xf>
    <xf numFmtId="0" fontId="32" fillId="14"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alignment vertical="center"/>
    </xf>
    <xf numFmtId="0" fontId="0" fillId="0" borderId="0"/>
    <xf numFmtId="0" fontId="30" fillId="25"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44" fillId="4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9"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57" fillId="0" borderId="31" applyNumberFormat="false" applyFill="false" applyAlignment="false" applyProtection="false">
      <alignment vertical="center"/>
    </xf>
    <xf numFmtId="0" fontId="0" fillId="0" borderId="0"/>
    <xf numFmtId="0" fontId="0" fillId="55" borderId="30" applyNumberFormat="false" applyFont="false" applyAlignment="false" applyProtection="false">
      <alignment vertical="center"/>
    </xf>
    <xf numFmtId="0" fontId="31" fillId="21"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31" fillId="31" borderId="0" applyNumberFormat="false" applyBorder="false" applyAlignment="false" applyProtection="false">
      <alignment vertical="center"/>
    </xf>
    <xf numFmtId="0" fontId="45" fillId="48" borderId="24" applyNumberFormat="false" applyAlignment="false" applyProtection="false">
      <alignment vertical="center"/>
    </xf>
    <xf numFmtId="0" fontId="32" fillId="5"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0" borderId="0"/>
    <xf numFmtId="0" fontId="31" fillId="56"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42" fillId="51" borderId="26" applyNumberFormat="false" applyFont="false" applyAlignment="false" applyProtection="false">
      <alignment vertical="center"/>
    </xf>
    <xf numFmtId="0" fontId="30" fillId="3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27" fillId="6" borderId="16" applyNumberFormat="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41" fillId="42" borderId="21" applyNumberFormat="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28" fillId="36"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32" fillId="1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alignment vertical="center"/>
    </xf>
    <xf numFmtId="0" fontId="0" fillId="0" borderId="0"/>
    <xf numFmtId="0" fontId="30" fillId="38"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28" fillId="32" borderId="0" applyNumberFormat="false" applyBorder="false" applyAlignment="false" applyProtection="false">
      <alignment vertical="center"/>
    </xf>
    <xf numFmtId="0" fontId="0" fillId="0" borderId="0"/>
    <xf numFmtId="0" fontId="28" fillId="32"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alignment vertical="center"/>
    </xf>
    <xf numFmtId="0" fontId="0" fillId="0" borderId="0"/>
    <xf numFmtId="0" fontId="31" fillId="57"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52" borderId="0" applyNumberFormat="false" applyBorder="false" applyAlignment="false" applyProtection="false">
      <alignment vertical="center"/>
    </xf>
    <xf numFmtId="0" fontId="0" fillId="0" borderId="0"/>
    <xf numFmtId="0" fontId="57" fillId="0" borderId="31" applyNumberFormat="false" applyFill="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47" fillId="30" borderId="27" applyNumberFormat="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32" fillId="45"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0" fillId="0" borderId="0">
      <alignment vertical="center"/>
    </xf>
    <xf numFmtId="0" fontId="0" fillId="0" borderId="0"/>
    <xf numFmtId="0" fontId="32" fillId="45"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79"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0" borderId="0">
      <alignment vertical="center"/>
    </xf>
    <xf numFmtId="0" fontId="30" fillId="28"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53" fillId="1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0" borderId="0">
      <alignment vertical="center"/>
    </xf>
    <xf numFmtId="0" fontId="34" fillId="0" borderId="19" applyNumberFormat="false" applyFill="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57" fillId="0" borderId="31" applyNumberFormat="false" applyFill="false" applyAlignment="false" applyProtection="false">
      <alignment vertical="center"/>
    </xf>
    <xf numFmtId="0" fontId="32" fillId="0" borderId="0"/>
    <xf numFmtId="0" fontId="30" fillId="34"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29" fillId="0" borderId="17" applyNumberFormat="false" applyFill="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9" fillId="0" borderId="23" applyNumberFormat="false" applyFill="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0" fillId="0" borderId="0">
      <alignment vertical="center"/>
    </xf>
    <xf numFmtId="0" fontId="30" fillId="25"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3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53" fillId="18"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53" borderId="0" applyNumberFormat="false" applyBorder="false" applyAlignment="false" applyProtection="false">
      <alignment vertical="center"/>
    </xf>
    <xf numFmtId="0" fontId="0" fillId="0" borderId="0"/>
    <xf numFmtId="0" fontId="57" fillId="0" borderId="31" applyNumberFormat="false" applyFill="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56" fillId="25" borderId="16" applyNumberFormat="false" applyAlignment="false" applyProtection="false">
      <alignment vertical="center"/>
    </xf>
    <xf numFmtId="0" fontId="32" fillId="12"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2" fillId="0" borderId="0"/>
    <xf numFmtId="0" fontId="30" fillId="29"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1"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9" fillId="0" borderId="23" applyNumberFormat="false" applyFill="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45" fillId="48" borderId="24" applyNumberFormat="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31" fillId="5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27" fillId="6" borderId="16" applyNumberFormat="false" applyAlignment="false" applyProtection="false">
      <alignment vertical="center"/>
    </xf>
    <xf numFmtId="0" fontId="0" fillId="0" borderId="0"/>
    <xf numFmtId="0" fontId="32" fillId="0" borderId="0">
      <alignment vertical="center"/>
    </xf>
    <xf numFmtId="0" fontId="58" fillId="0" borderId="32" applyNumberFormat="false" applyFill="false" applyAlignment="false" applyProtection="false">
      <alignment vertical="center"/>
    </xf>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31" fillId="21" borderId="0" applyNumberFormat="false" applyBorder="false" applyAlignment="false" applyProtection="false">
      <alignment vertical="center"/>
    </xf>
    <xf numFmtId="0" fontId="0" fillId="0" borderId="0"/>
    <xf numFmtId="0" fontId="37" fillId="30" borderId="21" applyNumberFormat="false" applyAlignment="false" applyProtection="false">
      <alignment vertical="center"/>
    </xf>
    <xf numFmtId="0" fontId="0" fillId="0" borderId="0"/>
    <xf numFmtId="0" fontId="0" fillId="0" borderId="0"/>
    <xf numFmtId="0" fontId="31"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29" fillId="0" borderId="0" applyNumberFormat="false" applyFill="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50" fillId="16"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42" fillId="51" borderId="26" applyNumberFormat="false" applyFont="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0" borderId="0">
      <alignment vertical="center"/>
    </xf>
    <xf numFmtId="0" fontId="28" fillId="40"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8" fillId="0" borderId="32" applyNumberFormat="false" applyFill="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0" fillId="0" borderId="0">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42" fillId="51" borderId="26" applyNumberFormat="false" applyFont="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0" fillId="0" borderId="0"/>
    <xf numFmtId="0" fontId="53" fillId="18"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0" fillId="0" borderId="0"/>
    <xf numFmtId="0" fontId="0" fillId="0" borderId="0"/>
    <xf numFmtId="0" fontId="0" fillId="55" borderId="30" applyNumberFormat="false" applyFont="false" applyAlignment="false" applyProtection="false">
      <alignment vertical="center"/>
    </xf>
    <xf numFmtId="0" fontId="32" fillId="27"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30" fillId="2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41" fillId="42" borderId="21" applyNumberFormat="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40" fillId="39" borderId="0" applyNumberFormat="false" applyBorder="false" applyAlignment="false" applyProtection="false">
      <alignment vertical="center"/>
    </xf>
    <xf numFmtId="0" fontId="33" fillId="20" borderId="18" applyNumberFormat="false" applyAlignment="false" applyProtection="false">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53"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1" fillId="24"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0" fillId="0" borderId="0"/>
    <xf numFmtId="0" fontId="32" fillId="51"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27" fillId="6" borderId="16" applyNumberFormat="false" applyAlignment="false" applyProtection="false">
      <alignment vertical="center"/>
    </xf>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1" fillId="31" borderId="0" applyNumberFormat="false" applyBorder="false" applyAlignment="false" applyProtection="false">
      <alignment vertical="center"/>
    </xf>
    <xf numFmtId="0" fontId="45" fillId="48" borderId="24" applyNumberFormat="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48" fillId="0" borderId="0" applyNumberFormat="false" applyFill="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1"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57" fillId="0" borderId="31" applyNumberFormat="false" applyFill="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1" fillId="52" borderId="0" applyNumberFormat="false" applyBorder="false" applyAlignment="false" applyProtection="false">
      <alignment vertical="center"/>
    </xf>
    <xf numFmtId="0" fontId="0" fillId="0" borderId="0"/>
    <xf numFmtId="0" fontId="0" fillId="0" borderId="0">
      <alignment vertical="center"/>
    </xf>
    <xf numFmtId="0" fontId="32" fillId="19"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53" fillId="18"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47" fillId="30" borderId="27" applyNumberFormat="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31" fillId="43"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30" fillId="1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49" fillId="0" borderId="28" applyNumberFormat="false" applyFill="false" applyAlignment="false" applyProtection="false">
      <alignment vertical="center"/>
    </xf>
    <xf numFmtId="0" fontId="32" fillId="46"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alignment vertical="center"/>
    </xf>
    <xf numFmtId="0" fontId="31" fillId="10"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47" fillId="30" borderId="27" applyNumberFormat="false" applyAlignment="false" applyProtection="false">
      <alignment vertical="center"/>
    </xf>
    <xf numFmtId="0" fontId="32" fillId="14"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45" fillId="48" borderId="24" applyNumberFormat="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32" fillId="0" borderId="0">
      <alignment vertical="center"/>
    </xf>
    <xf numFmtId="0" fontId="32" fillId="0" borderId="0">
      <alignment vertical="center"/>
    </xf>
    <xf numFmtId="0" fontId="0" fillId="0" borderId="0"/>
    <xf numFmtId="0" fontId="0" fillId="0" borderId="0"/>
    <xf numFmtId="0" fontId="0" fillId="0" borderId="0">
      <alignment vertical="center"/>
    </xf>
    <xf numFmtId="0" fontId="42" fillId="0" borderId="0">
      <alignment vertical="center"/>
    </xf>
    <xf numFmtId="0" fontId="0" fillId="0" borderId="0"/>
    <xf numFmtId="0" fontId="49" fillId="0" borderId="28" applyNumberFormat="false" applyFill="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7" fillId="30" borderId="21" applyNumberFormat="false" applyAlignment="false" applyProtection="false">
      <alignment vertical="center"/>
    </xf>
    <xf numFmtId="0" fontId="32" fillId="22" borderId="0" applyNumberFormat="false" applyBorder="false" applyAlignment="false" applyProtection="false">
      <alignment vertical="center"/>
    </xf>
    <xf numFmtId="0" fontId="42" fillId="51" borderId="26" applyNumberFormat="false" applyFont="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47" fillId="30"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37" fillId="30" borderId="21" applyNumberFormat="false" applyAlignment="false" applyProtection="false">
      <alignment vertical="center"/>
    </xf>
    <xf numFmtId="0" fontId="30" fillId="18"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37" fillId="30" borderId="21" applyNumberFormat="false" applyAlignment="false" applyProtection="false">
      <alignment vertical="center"/>
    </xf>
    <xf numFmtId="0" fontId="0" fillId="0" borderId="0"/>
    <xf numFmtId="0" fontId="0" fillId="0" borderId="0"/>
    <xf numFmtId="0" fontId="0" fillId="0" borderId="0"/>
    <xf numFmtId="0" fontId="30" fillId="0" borderId="0">
      <alignment vertical="center"/>
    </xf>
    <xf numFmtId="0" fontId="32" fillId="0" borderId="0">
      <alignment vertical="center"/>
    </xf>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alignment vertical="center"/>
    </xf>
    <xf numFmtId="0" fontId="0" fillId="0" borderId="0"/>
    <xf numFmtId="0" fontId="32" fillId="22"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1"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28" fillId="32"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1" fillId="52"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alignment vertical="center"/>
    </xf>
    <xf numFmtId="0" fontId="0" fillId="0" borderId="0"/>
    <xf numFmtId="0" fontId="30" fillId="34"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37" fillId="30" borderId="21" applyNumberFormat="false" applyAlignment="false" applyProtection="false">
      <alignment vertical="center"/>
    </xf>
    <xf numFmtId="0" fontId="0" fillId="0" borderId="0"/>
    <xf numFmtId="0" fontId="37" fillId="30" borderId="21" applyNumberFormat="false" applyAlignment="false" applyProtection="false">
      <alignment vertical="center"/>
    </xf>
    <xf numFmtId="0" fontId="36" fillId="26" borderId="0" applyNumberFormat="false" applyBorder="false" applyAlignment="false" applyProtection="false">
      <alignment vertical="center"/>
    </xf>
    <xf numFmtId="0" fontId="33" fillId="20" borderId="18" applyNumberFormat="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2" fillId="0" borderId="0">
      <alignment vertical="center"/>
    </xf>
    <xf numFmtId="0" fontId="0" fillId="0" borderId="0"/>
    <xf numFmtId="0" fontId="48" fillId="0" borderId="0" applyNumberFormat="false" applyFill="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44"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56" borderId="0" applyNumberFormat="false" applyBorder="false" applyAlignment="false" applyProtection="false">
      <alignment vertical="center"/>
    </xf>
    <xf numFmtId="0" fontId="0" fillId="0" borderId="0"/>
    <xf numFmtId="0" fontId="0" fillId="0" borderId="0"/>
    <xf numFmtId="0" fontId="50" fillId="16"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39" fillId="0" borderId="23" applyNumberFormat="false" applyFill="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58" fillId="0" borderId="32" applyNumberFormat="false" applyFill="false" applyAlignment="false" applyProtection="false">
      <alignment vertical="center"/>
    </xf>
    <xf numFmtId="0" fontId="0" fillId="0" borderId="0"/>
    <xf numFmtId="0" fontId="32" fillId="0" borderId="0">
      <alignment vertical="center"/>
    </xf>
    <xf numFmtId="0" fontId="28" fillId="40"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28" fillId="5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44"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7" fillId="0" borderId="31" applyNumberFormat="false" applyFill="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27" fillId="6" borderId="16" applyNumberFormat="false" applyAlignment="false" applyProtection="false">
      <alignment vertical="center"/>
    </xf>
    <xf numFmtId="0" fontId="32" fillId="51" borderId="26" applyNumberFormat="false" applyFont="false" applyAlignment="false" applyProtection="false">
      <alignment vertical="center"/>
    </xf>
    <xf numFmtId="0" fontId="39" fillId="0" borderId="23" applyNumberFormat="false" applyFill="false" applyAlignment="false" applyProtection="false">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2" fillId="51" borderId="26" applyNumberFormat="false" applyFont="false" applyAlignment="false" applyProtection="false">
      <alignment vertical="center"/>
    </xf>
    <xf numFmtId="0" fontId="32" fillId="51" borderId="26" applyNumberFormat="false" applyFont="false" applyAlignment="false" applyProtection="false">
      <alignment vertical="center"/>
    </xf>
    <xf numFmtId="0" fontId="30" fillId="2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31" fillId="10"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32" fillId="0" borderId="0">
      <alignment vertical="center"/>
    </xf>
    <xf numFmtId="0" fontId="32" fillId="2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13"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5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28"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9" fillId="0" borderId="0" applyNumberFormat="false" applyFill="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28" fillId="32"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28" fillId="36"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alignment vertical="center"/>
    </xf>
    <xf numFmtId="0" fontId="28" fillId="9"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32" fillId="46" borderId="0" applyNumberFormat="false" applyBorder="false" applyAlignment="false" applyProtection="false">
      <alignment vertical="center"/>
    </xf>
    <xf numFmtId="0" fontId="0" fillId="0" borderId="0"/>
    <xf numFmtId="0" fontId="0" fillId="0" borderId="0"/>
    <xf numFmtId="0" fontId="31" fillId="31" borderId="0" applyNumberFormat="false" applyBorder="false" applyAlignment="false" applyProtection="false">
      <alignment vertical="center"/>
    </xf>
    <xf numFmtId="0" fontId="45" fillId="48" borderId="24" applyNumberFormat="false" applyAlignment="false" applyProtection="false">
      <alignment vertical="center"/>
    </xf>
    <xf numFmtId="0" fontId="32" fillId="0" borderId="0"/>
    <xf numFmtId="0" fontId="0" fillId="0" borderId="0"/>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alignment vertical="center"/>
    </xf>
    <xf numFmtId="0" fontId="32" fillId="14"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9" fillId="0" borderId="23" applyNumberFormat="false" applyFill="false" applyAlignment="false" applyProtection="false">
      <alignment vertical="center"/>
    </xf>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1" fillId="52" borderId="0" applyNumberFormat="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3" fillId="20" borderId="18" applyNumberFormat="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1"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57" fillId="0" borderId="31" applyNumberFormat="false" applyFill="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9"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60" fillId="6" borderId="33" applyNumberFormat="false" applyAlignment="false" applyProtection="false">
      <alignment vertical="center"/>
    </xf>
    <xf numFmtId="0" fontId="32"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9"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28" fillId="32"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0" fillId="0" borderId="0"/>
    <xf numFmtId="0" fontId="30" fillId="37"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55" borderId="3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8" fillId="41"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50" fillId="16" borderId="0" applyNumberFormat="false" applyBorder="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29"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0" fillId="0" borderId="0"/>
    <xf numFmtId="0" fontId="0" fillId="0" borderId="0"/>
    <xf numFmtId="0" fontId="61" fillId="0" borderId="0" applyNumberFormat="false" applyFill="false" applyBorder="false" applyAlignment="false" applyProtection="false">
      <alignment vertical="center"/>
    </xf>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32" fillId="27"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55" borderId="30" applyNumberFormat="false" applyFont="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29" fillId="0" borderId="17" applyNumberFormat="false" applyFill="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32" fillId="27"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alignment vertical="center"/>
    </xf>
    <xf numFmtId="0" fontId="32" fillId="1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60" fillId="6" borderId="33" applyNumberFormat="false" applyAlignment="false" applyProtection="false">
      <alignment vertical="center"/>
    </xf>
    <xf numFmtId="0" fontId="0" fillId="0" borderId="0">
      <alignment vertical="center"/>
    </xf>
    <xf numFmtId="0" fontId="30" fillId="16"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51" borderId="26" applyNumberFormat="false" applyFont="false" applyAlignment="false" applyProtection="false">
      <alignment vertical="center"/>
    </xf>
    <xf numFmtId="0" fontId="0" fillId="0" borderId="0"/>
    <xf numFmtId="0" fontId="27" fillId="6" borderId="16" applyNumberFormat="false" applyAlignment="false" applyProtection="false">
      <alignment vertical="center"/>
    </xf>
    <xf numFmtId="0" fontId="32" fillId="12"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28" fillId="3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36" borderId="0" applyNumberFormat="false" applyBorder="false" applyAlignment="false" applyProtection="false">
      <alignment vertical="center"/>
    </xf>
    <xf numFmtId="0" fontId="31" fillId="49" borderId="0" applyNumberFormat="false" applyBorder="false" applyAlignment="false" applyProtection="false">
      <alignment vertical="center"/>
    </xf>
    <xf numFmtId="0" fontId="0" fillId="0" borderId="0"/>
    <xf numFmtId="0" fontId="0" fillId="0" borderId="0">
      <alignment vertical="center"/>
    </xf>
    <xf numFmtId="0" fontId="32" fillId="0" borderId="0">
      <alignment vertical="center"/>
    </xf>
    <xf numFmtId="0" fontId="31"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2" fillId="0" borderId="0">
      <alignment vertical="center"/>
    </xf>
    <xf numFmtId="0" fontId="32" fillId="0" borderId="0">
      <alignment vertical="center"/>
    </xf>
    <xf numFmtId="0" fontId="28" fillId="33"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45" fillId="48" borderId="24" applyNumberFormat="false" applyAlignment="false" applyProtection="false">
      <alignment vertical="center"/>
    </xf>
    <xf numFmtId="0" fontId="0" fillId="0" borderId="0"/>
    <xf numFmtId="0" fontId="0" fillId="0" borderId="0"/>
    <xf numFmtId="0" fontId="27" fillId="6" borderId="16" applyNumberFormat="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1" fillId="31" borderId="0" applyNumberFormat="false" applyBorder="false" applyAlignment="false" applyProtection="false">
      <alignment vertical="center"/>
    </xf>
    <xf numFmtId="0" fontId="0" fillId="0" borderId="0"/>
    <xf numFmtId="0" fontId="0" fillId="0" borderId="0"/>
    <xf numFmtId="0" fontId="44" fillId="44"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30" fillId="34"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32" fillId="0" borderId="0">
      <alignment vertical="center"/>
    </xf>
    <xf numFmtId="0" fontId="32" fillId="46" borderId="0" applyNumberFormat="false" applyBorder="false" applyAlignment="false" applyProtection="false">
      <alignment vertical="center"/>
    </xf>
    <xf numFmtId="0" fontId="27" fillId="6" borderId="16" applyNumberFormat="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alignment vertical="center"/>
    </xf>
    <xf numFmtId="0" fontId="32" fillId="0" borderId="0">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56" fillId="25" borderId="16" applyNumberFormat="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30" fillId="28"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alignment vertical="center"/>
    </xf>
    <xf numFmtId="0" fontId="0" fillId="0" borderId="0"/>
    <xf numFmtId="0" fontId="31" fillId="10" borderId="0" applyNumberFormat="false" applyBorder="false" applyAlignment="false" applyProtection="false">
      <alignment vertical="center"/>
    </xf>
    <xf numFmtId="0" fontId="0" fillId="0" borderId="0"/>
    <xf numFmtId="0" fontId="31"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31" fillId="24"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3" fillId="18"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0" fillId="0" borderId="0"/>
    <xf numFmtId="0" fontId="0" fillId="0" borderId="0"/>
    <xf numFmtId="0" fontId="55" fillId="0" borderId="29" applyNumberFormat="false" applyFill="false" applyAlignment="false" applyProtection="false">
      <alignment vertical="center"/>
    </xf>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31" fillId="50"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1" fillId="17"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31" fillId="24"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60" fillId="6" borderId="33" applyNumberFormat="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alignment vertical="center"/>
    </xf>
    <xf numFmtId="0" fontId="31" fillId="57"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alignment vertical="center"/>
    </xf>
    <xf numFmtId="0" fontId="0" fillId="0" borderId="0"/>
    <xf numFmtId="0" fontId="32" fillId="0" borderId="0">
      <alignment vertical="center"/>
    </xf>
    <xf numFmtId="0" fontId="30" fillId="0" borderId="0">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alignment vertical="center"/>
    </xf>
    <xf numFmtId="0" fontId="30" fillId="34" borderId="0" applyNumberFormat="false" applyBorder="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55" borderId="30" applyNumberFormat="false" applyFont="false" applyAlignment="false" applyProtection="false">
      <alignment vertical="center"/>
    </xf>
    <xf numFmtId="0" fontId="30" fillId="18"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28" fillId="32"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28" fillId="32"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alignment vertical="center"/>
    </xf>
    <xf numFmtId="0" fontId="31" fillId="31"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3" fillId="20" borderId="18" applyNumberFormat="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0" fillId="38" borderId="0" applyNumberFormat="false" applyBorder="false" applyAlignment="false" applyProtection="false">
      <alignment vertical="center"/>
    </xf>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47" fillId="30"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5" fillId="0" borderId="0" applyNumberFormat="false" applyFill="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30" fillId="34"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alignment vertical="center"/>
    </xf>
    <xf numFmtId="0" fontId="32" fillId="13"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56" fillId="25" borderId="16" applyNumberFormat="false" applyAlignment="false" applyProtection="false">
      <alignment vertical="center"/>
    </xf>
    <xf numFmtId="0" fontId="32" fillId="46"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alignment vertical="center"/>
    </xf>
    <xf numFmtId="0" fontId="28" fillId="8"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46" fillId="0" borderId="25" applyNumberFormat="false" applyFill="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35" fillId="0" borderId="20" applyNumberFormat="false" applyFill="false" applyAlignment="false" applyProtection="false">
      <alignment vertical="center"/>
    </xf>
    <xf numFmtId="0" fontId="32" fillId="13"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30" fillId="18"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alignment vertical="center"/>
    </xf>
    <xf numFmtId="0" fontId="0" fillId="0" borderId="0"/>
    <xf numFmtId="0" fontId="30" fillId="34"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45" fillId="48" borderId="24" applyNumberFormat="false" applyAlignment="false" applyProtection="false">
      <alignment vertical="center"/>
    </xf>
    <xf numFmtId="0" fontId="28" fillId="32"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32" fillId="14"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32" fillId="22"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alignment vertical="center"/>
    </xf>
    <xf numFmtId="0" fontId="31" fillId="52"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0" fillId="0" borderId="0"/>
    <xf numFmtId="0" fontId="0" fillId="0" borderId="0"/>
    <xf numFmtId="0" fontId="27" fillId="6" borderId="16" applyNumberFormat="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60" fillId="6" borderId="33" applyNumberFormat="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47" fillId="30" borderId="27" applyNumberFormat="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6" fillId="25" borderId="16" applyNumberFormat="false" applyAlignment="false" applyProtection="false">
      <alignment vertical="center"/>
    </xf>
    <xf numFmtId="0" fontId="32" fillId="46"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1"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44" fillId="44"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32" fillId="0" borderId="0">
      <alignment vertical="center"/>
    </xf>
    <xf numFmtId="0" fontId="30" fillId="34" borderId="0" applyNumberFormat="false" applyBorder="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32" fillId="46"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2" fillId="22" borderId="0" applyNumberFormat="false" applyBorder="false" applyAlignment="false" applyProtection="false">
      <alignment vertical="center"/>
    </xf>
    <xf numFmtId="0" fontId="0" fillId="0" borderId="0"/>
    <xf numFmtId="0" fontId="65" fillId="0" borderId="0"/>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0" borderId="0"/>
    <xf numFmtId="0" fontId="30" fillId="1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41" fillId="42" borderId="21" applyNumberFormat="false" applyAlignment="false" applyProtection="false">
      <alignment vertical="center"/>
    </xf>
    <xf numFmtId="0" fontId="30" fillId="25"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29" fillId="0" borderId="17" applyNumberFormat="false" applyFill="false" applyAlignment="false" applyProtection="false">
      <alignment vertical="center"/>
    </xf>
    <xf numFmtId="0" fontId="32" fillId="46"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31" fillId="52"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51" fillId="54"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46" fillId="0" borderId="25" applyNumberFormat="false" applyFill="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alignment vertical="center"/>
    </xf>
    <xf numFmtId="0" fontId="31" fillId="43" borderId="0" applyNumberFormat="false" applyBorder="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30" fillId="0" borderId="0">
      <alignment vertical="center"/>
    </xf>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30" fillId="40"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51"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9" fillId="0" borderId="0" applyNumberFormat="false" applyFill="false" applyBorder="false" applyAlignment="false" applyProtection="false">
      <alignment vertical="center"/>
    </xf>
    <xf numFmtId="0" fontId="30" fillId="34"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alignment vertical="center"/>
    </xf>
    <xf numFmtId="0" fontId="2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1" fillId="52"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28" fillId="32"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0" fillId="0" borderId="0">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30" fillId="0" borderId="0">
      <alignment vertical="center"/>
    </xf>
    <xf numFmtId="0" fontId="32" fillId="14"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31" fillId="57"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32" fillId="0" borderId="0">
      <alignment vertical="center"/>
    </xf>
    <xf numFmtId="0" fontId="52" fillId="0" borderId="0">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18" borderId="0" applyNumberFormat="false" applyBorder="false" applyAlignment="false" applyProtection="false">
      <alignment vertical="center"/>
    </xf>
    <xf numFmtId="0" fontId="0" fillId="0" borderId="0"/>
    <xf numFmtId="0" fontId="41" fillId="42" borderId="21" applyNumberFormat="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9" fillId="0" borderId="17" applyNumberFormat="false" applyFill="false" applyAlignment="false" applyProtection="false">
      <alignment vertical="center"/>
    </xf>
    <xf numFmtId="0" fontId="0" fillId="0" borderId="0">
      <alignment vertical="center"/>
    </xf>
    <xf numFmtId="0" fontId="0" fillId="0" borderId="0"/>
    <xf numFmtId="0" fontId="28" fillId="3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2" fillId="0" borderId="0">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alignment vertical="center"/>
    </xf>
    <xf numFmtId="0" fontId="44" fillId="44"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20" borderId="18" applyNumberFormat="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65" fillId="0" borderId="0"/>
    <xf numFmtId="0" fontId="0" fillId="0" borderId="0"/>
    <xf numFmtId="0" fontId="30" fillId="29"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60" fillId="6" borderId="33" applyNumberFormat="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32" fillId="0" borderId="0">
      <alignment vertical="center"/>
    </xf>
    <xf numFmtId="0" fontId="0" fillId="0" borderId="0"/>
    <xf numFmtId="0" fontId="32" fillId="13"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44" fillId="44"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58" fillId="0" borderId="32" applyNumberFormat="false" applyFill="false" applyAlignment="false" applyProtection="false">
      <alignment vertical="center"/>
    </xf>
    <xf numFmtId="0" fontId="28" fillId="32" borderId="0" applyNumberFormat="false" applyBorder="false" applyAlignment="false" applyProtection="false">
      <alignment vertical="center"/>
    </xf>
    <xf numFmtId="0" fontId="0" fillId="0" borderId="0">
      <alignment vertical="center"/>
    </xf>
    <xf numFmtId="0" fontId="28" fillId="41"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alignment vertical="center"/>
    </xf>
    <xf numFmtId="0" fontId="30" fillId="8" borderId="0" applyNumberFormat="false" applyBorder="false" applyAlignment="false" applyProtection="false">
      <alignment vertical="center"/>
    </xf>
    <xf numFmtId="0" fontId="0" fillId="0" borderId="0"/>
    <xf numFmtId="0" fontId="45" fillId="48" borderId="24" applyNumberFormat="false" applyAlignment="false" applyProtection="false">
      <alignment vertical="center"/>
    </xf>
    <xf numFmtId="0" fontId="32" fillId="12" borderId="0" applyNumberFormat="false" applyBorder="false" applyAlignment="false" applyProtection="false">
      <alignment vertical="center"/>
    </xf>
    <xf numFmtId="0" fontId="0" fillId="0" borderId="0">
      <alignment vertical="center"/>
    </xf>
    <xf numFmtId="0" fontId="30" fillId="2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28" fillId="32"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46" fillId="0" borderId="25" applyNumberFormat="false" applyFill="false" applyAlignment="false" applyProtection="false">
      <alignment vertical="center"/>
    </xf>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60" fillId="6" borderId="33" applyNumberFormat="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0" fillId="0" borderId="0">
      <alignment vertical="center"/>
    </xf>
    <xf numFmtId="0" fontId="30" fillId="8"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alignment vertical="center"/>
    </xf>
    <xf numFmtId="0" fontId="0" fillId="0" borderId="0"/>
    <xf numFmtId="0" fontId="30" fillId="29"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27" fillId="6" borderId="16" applyNumberFormat="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53" fillId="1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38" fillId="0" borderId="22" applyNumberFormat="false" applyFill="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alignment vertical="center"/>
    </xf>
    <xf numFmtId="0" fontId="32" fillId="5"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31"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32" fillId="51" borderId="26" applyNumberFormat="false" applyFont="false" applyAlignment="false" applyProtection="false">
      <alignment vertical="center"/>
    </xf>
    <xf numFmtId="0" fontId="31" fillId="49"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32" fillId="0" borderId="0"/>
    <xf numFmtId="0" fontId="0" fillId="0" borderId="0"/>
    <xf numFmtId="0" fontId="0" fillId="0" borderId="0"/>
    <xf numFmtId="0" fontId="59" fillId="0" borderId="0" applyNumberFormat="false" applyFill="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33" fillId="20" borderId="18" applyNumberFormat="false" applyAlignment="false" applyProtection="false">
      <alignment vertical="center"/>
    </xf>
    <xf numFmtId="0" fontId="0" fillId="0" borderId="0"/>
    <xf numFmtId="0" fontId="27" fillId="6" borderId="16" applyNumberFormat="false" applyAlignment="false" applyProtection="false">
      <alignment vertical="center"/>
    </xf>
    <xf numFmtId="0" fontId="30" fillId="16"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61" fillId="0" borderId="0" applyNumberFormat="false" applyFill="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46" fillId="0" borderId="25" applyNumberFormat="false" applyFill="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32" fillId="0" borderId="0">
      <alignment vertical="center"/>
    </xf>
    <xf numFmtId="0" fontId="32" fillId="22"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31" fillId="57"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30" fillId="29" borderId="0" applyNumberFormat="false" applyBorder="false" applyAlignment="false" applyProtection="false">
      <alignment vertical="center"/>
    </xf>
    <xf numFmtId="0" fontId="0" fillId="0" borderId="0">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1" fillId="35"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0" fillId="0" borderId="0">
      <alignment vertical="center"/>
    </xf>
    <xf numFmtId="0" fontId="0" fillId="0" borderId="0"/>
    <xf numFmtId="0" fontId="0" fillId="0" borderId="0"/>
    <xf numFmtId="0" fontId="0" fillId="0" borderId="0"/>
    <xf numFmtId="0" fontId="0" fillId="0" borderId="0"/>
    <xf numFmtId="0" fontId="28" fillId="53"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32" fillId="19" borderId="0" applyNumberFormat="false" applyBorder="false" applyAlignment="false" applyProtection="false">
      <alignment vertical="center"/>
    </xf>
    <xf numFmtId="0" fontId="56" fillId="25" borderId="16" applyNumberFormat="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38" fillId="0" borderId="22" applyNumberFormat="false" applyFill="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32" fillId="14" borderId="0" applyNumberFormat="false" applyBorder="false" applyAlignment="false" applyProtection="false">
      <alignment vertical="center"/>
    </xf>
    <xf numFmtId="0" fontId="0" fillId="0" borderId="0"/>
    <xf numFmtId="0" fontId="0" fillId="0" borderId="0"/>
    <xf numFmtId="0" fontId="29" fillId="0" borderId="17" applyNumberFormat="false" applyFill="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alignment vertical="center"/>
    </xf>
    <xf numFmtId="0" fontId="0" fillId="0" borderId="0"/>
    <xf numFmtId="0" fontId="28" fillId="9"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alignment vertical="center"/>
    </xf>
    <xf numFmtId="0" fontId="32" fillId="5"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3" fillId="20" borderId="18" applyNumberFormat="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51" borderId="26" applyNumberFormat="false" applyFont="false" applyAlignment="false" applyProtection="false">
      <alignment vertical="center"/>
    </xf>
    <xf numFmtId="0" fontId="0" fillId="0" borderId="0"/>
    <xf numFmtId="0" fontId="0" fillId="0" borderId="0"/>
    <xf numFmtId="0" fontId="32" fillId="0" borderId="0">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61" fillId="0" borderId="0" applyNumberFormat="false" applyFill="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55" borderId="30" applyNumberFormat="false" applyFont="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63" fillId="0" borderId="0" applyNumberFormat="false" applyFill="false" applyBorder="false" applyAlignment="false" applyProtection="false">
      <alignment vertical="center"/>
    </xf>
    <xf numFmtId="0" fontId="31" fillId="31"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41" fillId="42" borderId="21" applyNumberFormat="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28" fillId="41" borderId="0" applyNumberFormat="false" applyBorder="false" applyAlignment="false" applyProtection="false">
      <alignment vertical="center"/>
    </xf>
    <xf numFmtId="0" fontId="0" fillId="0" borderId="0"/>
    <xf numFmtId="0" fontId="0" fillId="0" borderId="0"/>
    <xf numFmtId="0" fontId="0" fillId="0" borderId="0"/>
    <xf numFmtId="0" fontId="44" fillId="44"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alignment vertical="center"/>
    </xf>
    <xf numFmtId="0" fontId="0" fillId="0" borderId="0"/>
    <xf numFmtId="0" fontId="35" fillId="0" borderId="20" applyNumberFormat="false" applyFill="false" applyAlignment="false" applyProtection="false">
      <alignment vertical="center"/>
    </xf>
    <xf numFmtId="0" fontId="30" fillId="34" borderId="0" applyNumberFormat="false" applyBorder="false" applyAlignment="false" applyProtection="false">
      <alignment vertical="center"/>
    </xf>
    <xf numFmtId="0" fontId="31" fillId="57" borderId="0" applyNumberFormat="false" applyBorder="false" applyAlignment="false" applyProtection="false">
      <alignment vertical="center"/>
    </xf>
    <xf numFmtId="0" fontId="0" fillId="0" borderId="0"/>
    <xf numFmtId="0" fontId="31" fillId="5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alignment vertical="center"/>
    </xf>
    <xf numFmtId="0" fontId="31" fillId="52"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33" fillId="20" borderId="18" applyNumberFormat="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1"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60" fillId="6" borderId="33" applyNumberFormat="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31" fillId="43" borderId="0" applyNumberFormat="false" applyBorder="false" applyAlignment="false" applyProtection="false">
      <alignment vertical="center"/>
    </xf>
    <xf numFmtId="0" fontId="42" fillId="51" borderId="26" applyNumberFormat="false" applyFont="false" applyAlignment="false" applyProtection="false">
      <alignment vertical="center"/>
    </xf>
    <xf numFmtId="0" fontId="0" fillId="0" borderId="0"/>
    <xf numFmtId="0" fontId="0" fillId="0" borderId="0"/>
    <xf numFmtId="0" fontId="31" fillId="31"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55" fillId="0" borderId="29"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57" fillId="0" borderId="31" applyNumberFormat="false" applyFill="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2" fillId="0" borderId="0">
      <alignment vertical="center"/>
    </xf>
    <xf numFmtId="0" fontId="61" fillId="0" borderId="0" applyNumberFormat="false" applyFill="false" applyBorder="false" applyAlignment="false" applyProtection="false">
      <alignment vertical="center"/>
    </xf>
    <xf numFmtId="0" fontId="55" fillId="0" borderId="29" applyNumberFormat="false" applyFill="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33" fillId="20" borderId="18" applyNumberFormat="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42" fillId="0" borderId="0">
      <alignment vertical="center"/>
    </xf>
    <xf numFmtId="0" fontId="32" fillId="5" borderId="0" applyNumberFormat="false" applyBorder="false" applyAlignment="false" applyProtection="false">
      <alignment vertical="center"/>
    </xf>
    <xf numFmtId="0" fontId="0" fillId="0" borderId="0"/>
    <xf numFmtId="0" fontId="29" fillId="0" borderId="17" applyNumberFormat="false" applyFill="false" applyAlignment="false" applyProtection="false">
      <alignment vertical="center"/>
    </xf>
    <xf numFmtId="0" fontId="30" fillId="8"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50" fillId="16"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0" borderId="0"/>
    <xf numFmtId="0" fontId="30" fillId="28" borderId="0" applyNumberFormat="false" applyBorder="false" applyAlignment="false" applyProtection="false">
      <alignment vertical="center"/>
    </xf>
    <xf numFmtId="0" fontId="0" fillId="0" borderId="0"/>
    <xf numFmtId="0" fontId="0" fillId="55" borderId="30" applyNumberFormat="false" applyFont="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31" fillId="56"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30" borderId="27" applyNumberFormat="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0" borderId="0">
      <alignment vertical="center"/>
    </xf>
    <xf numFmtId="0" fontId="56" fillId="25" borderId="16" applyNumberFormat="false" applyAlignment="false" applyProtection="false">
      <alignment vertical="center"/>
    </xf>
    <xf numFmtId="0" fontId="28" fillId="4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0" fillId="0" borderId="0">
      <alignment vertical="center"/>
    </xf>
    <xf numFmtId="0" fontId="30" fillId="18" borderId="0" applyNumberFormat="false" applyBorder="false" applyAlignment="false" applyProtection="false">
      <alignment vertical="center"/>
    </xf>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55" fillId="0" borderId="29" applyNumberFormat="false" applyFill="false" applyAlignment="false" applyProtection="false">
      <alignment vertical="center"/>
    </xf>
    <xf numFmtId="0" fontId="32" fillId="14"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0" borderId="17" applyNumberFormat="false" applyFill="false" applyAlignment="false" applyProtection="false">
      <alignment vertical="center"/>
    </xf>
    <xf numFmtId="0" fontId="32" fillId="12"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31" fillId="35" borderId="0" applyNumberFormat="false" applyBorder="false" applyAlignment="false" applyProtection="false">
      <alignment vertical="center"/>
    </xf>
    <xf numFmtId="0" fontId="27" fillId="6" borderId="16" applyNumberFormat="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0" fillId="0" borderId="0"/>
    <xf numFmtId="0" fontId="32" fillId="0" borderId="0">
      <alignment vertical="center"/>
    </xf>
    <xf numFmtId="0" fontId="32" fillId="19"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42" fillId="51" borderId="26" applyNumberFormat="false" applyFont="false" applyAlignment="false" applyProtection="false">
      <alignment vertical="center"/>
    </xf>
    <xf numFmtId="0" fontId="0" fillId="0" borderId="0"/>
    <xf numFmtId="0" fontId="0" fillId="0" borderId="0"/>
    <xf numFmtId="0" fontId="28" fillId="8" borderId="0" applyNumberFormat="false" applyBorder="false" applyAlignment="false" applyProtection="false">
      <alignment vertical="center"/>
    </xf>
    <xf numFmtId="0" fontId="42" fillId="51" borderId="26" applyNumberFormat="false" applyFont="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31" fillId="52"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59" fillId="0" borderId="0" applyNumberFormat="false" applyFill="false" applyBorder="false" applyAlignment="false" applyProtection="false">
      <alignment vertical="center"/>
    </xf>
    <xf numFmtId="0" fontId="32" fillId="13"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31" fillId="52"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30" fillId="37"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50" fillId="1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36"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alignment vertical="center"/>
    </xf>
    <xf numFmtId="0" fontId="32" fillId="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31" fillId="1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9" fillId="0" borderId="23" applyNumberFormat="false" applyFill="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27" fillId="6" borderId="16" applyNumberFormat="false" applyAlignment="false" applyProtection="false">
      <alignment vertical="center"/>
    </xf>
    <xf numFmtId="0" fontId="33" fillId="20" borderId="18" applyNumberFormat="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2" fillId="0" borderId="0">
      <alignment vertical="center"/>
    </xf>
    <xf numFmtId="0" fontId="0" fillId="0" borderId="0"/>
    <xf numFmtId="0" fontId="32" fillId="19" borderId="0" applyNumberFormat="false" applyBorder="false" applyAlignment="false" applyProtection="false">
      <alignment vertical="center"/>
    </xf>
    <xf numFmtId="0" fontId="0" fillId="0" borderId="0"/>
    <xf numFmtId="0" fontId="32" fillId="51" borderId="26" applyNumberFormat="false" applyFont="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8"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7"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58" fillId="0" borderId="32" applyNumberFormat="false" applyFill="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0" fillId="2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56" fillId="25" borderId="16" applyNumberFormat="false" applyAlignment="false" applyProtection="false">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29"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29" fillId="0" borderId="17" applyNumberFormat="false" applyFill="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0" borderId="0" applyNumberFormat="false" applyFill="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45" fillId="48" borderId="24" applyNumberFormat="false" applyAlignment="false" applyProtection="false">
      <alignment vertical="center"/>
    </xf>
    <xf numFmtId="0" fontId="32" fillId="15"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30" fillId="1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37" fillId="30" borderId="2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29" fillId="0" borderId="17" applyNumberFormat="false" applyFill="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alignment vertical="center"/>
    </xf>
    <xf numFmtId="0" fontId="28" fillId="33"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alignment vertical="center"/>
    </xf>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57" fillId="0" borderId="31" applyNumberFormat="false" applyFill="false" applyAlignment="false" applyProtection="false">
      <alignment vertical="center"/>
    </xf>
    <xf numFmtId="0" fontId="30" fillId="16"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9" fillId="0" borderId="23" applyNumberFormat="false" applyFill="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alignment vertical="center"/>
    </xf>
    <xf numFmtId="0" fontId="32" fillId="5"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alignment vertical="center"/>
    </xf>
    <xf numFmtId="0" fontId="32" fillId="22" borderId="0" applyNumberFormat="false" applyBorder="false" applyAlignment="false" applyProtection="false">
      <alignment vertical="center"/>
    </xf>
    <xf numFmtId="0" fontId="32" fillId="0" borderId="0">
      <alignment vertical="center"/>
    </xf>
    <xf numFmtId="0" fontId="0" fillId="0" borderId="0"/>
    <xf numFmtId="0" fontId="31" fillId="52"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0" borderId="0">
      <alignment vertical="center"/>
    </xf>
    <xf numFmtId="0" fontId="0" fillId="0" borderId="0"/>
    <xf numFmtId="0" fontId="30" fillId="28"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6" fillId="26"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53" fillId="18"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1" fillId="10"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0" fillId="0" borderId="0">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49" fillId="0" borderId="28" applyNumberFormat="false" applyFill="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31" fillId="24"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8" fillId="36"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37" borderId="0" applyNumberFormat="false" applyBorder="false" applyAlignment="false" applyProtection="false">
      <alignment vertical="center"/>
    </xf>
    <xf numFmtId="0" fontId="0" fillId="0" borderId="0"/>
    <xf numFmtId="0" fontId="31" fillId="52" borderId="0" applyNumberFormat="false" applyBorder="false" applyAlignment="false" applyProtection="false">
      <alignment vertical="center"/>
    </xf>
    <xf numFmtId="0" fontId="0" fillId="0" borderId="0"/>
    <xf numFmtId="0" fontId="0" fillId="0" borderId="0"/>
    <xf numFmtId="0" fontId="0" fillId="0" borderId="0"/>
    <xf numFmtId="0" fontId="32" fillId="46"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30" fillId="1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27" fillId="6" borderId="16" applyNumberFormat="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50" fillId="16"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40" fillId="3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0" fillId="40"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37" fillId="30" borderId="21" applyNumberFormat="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1"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alignment vertical="center"/>
    </xf>
    <xf numFmtId="0" fontId="0" fillId="55" borderId="30" applyNumberFormat="false" applyFont="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6" borderId="16" applyNumberFormat="false" applyAlignment="false" applyProtection="false">
      <alignment vertical="center"/>
    </xf>
    <xf numFmtId="0" fontId="0" fillId="0" borderId="0"/>
    <xf numFmtId="0" fontId="32" fillId="0" borderId="0">
      <alignment vertical="center"/>
    </xf>
    <xf numFmtId="0" fontId="0" fillId="0" borderId="0"/>
    <xf numFmtId="0" fontId="32" fillId="45"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55" fillId="0" borderId="29" applyNumberFormat="false" applyFill="false" applyAlignment="false" applyProtection="false">
      <alignment vertical="center"/>
    </xf>
    <xf numFmtId="0" fontId="30" fillId="28"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41" fillId="42" borderId="21" applyNumberFormat="false" applyAlignment="false" applyProtection="false">
      <alignment vertical="center"/>
    </xf>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32" fillId="1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alignment vertical="center"/>
    </xf>
    <xf numFmtId="0" fontId="0" fillId="0" borderId="0"/>
    <xf numFmtId="0" fontId="30" fillId="29"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28" fillId="32"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49" fillId="0" borderId="28" applyNumberFormat="false" applyFill="false" applyAlignment="false" applyProtection="false">
      <alignment vertical="center"/>
    </xf>
    <xf numFmtId="0" fontId="32" fillId="23"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42" fillId="51" borderId="26" applyNumberFormat="false" applyFont="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3" fillId="1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2" fillId="0" borderId="0"/>
    <xf numFmtId="0" fontId="0" fillId="0" borderId="0"/>
    <xf numFmtId="0" fontId="0" fillId="0" borderId="0"/>
    <xf numFmtId="0" fontId="0" fillId="0" borderId="0"/>
    <xf numFmtId="0" fontId="0" fillId="0" borderId="0"/>
    <xf numFmtId="0" fontId="0" fillId="0" borderId="0"/>
    <xf numFmtId="0" fontId="28" fillId="5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1" fillId="52"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48"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31"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31"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2" fillId="15" borderId="0" applyNumberFormat="false" applyBorder="false" applyAlignment="false" applyProtection="false">
      <alignment vertical="center"/>
    </xf>
    <xf numFmtId="0" fontId="32"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9" fillId="0" borderId="23" applyNumberFormat="false" applyFill="false" applyAlignment="false" applyProtection="false">
      <alignment vertical="center"/>
    </xf>
    <xf numFmtId="0" fontId="30" fillId="34"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alignment vertical="center"/>
    </xf>
    <xf numFmtId="0" fontId="0" fillId="0" borderId="0"/>
    <xf numFmtId="0" fontId="29" fillId="0" borderId="17" applyNumberFormat="false" applyFill="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30" fillId="38"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alignment vertical="center"/>
    </xf>
    <xf numFmtId="0" fontId="34" fillId="0" borderId="19" applyNumberFormat="false" applyFill="false" applyAlignment="false" applyProtection="false">
      <alignment vertical="center"/>
    </xf>
    <xf numFmtId="0" fontId="32" fillId="5"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alignment vertical="center"/>
    </xf>
    <xf numFmtId="0" fontId="32"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31" fillId="50" borderId="0" applyNumberFormat="false" applyBorder="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0" fillId="0" borderId="0">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9" fillId="0" borderId="23" applyNumberFormat="false" applyFill="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30" fillId="28"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40" borderId="0" applyNumberFormat="false" applyBorder="false" applyAlignment="false" applyProtection="false">
      <alignment vertical="center"/>
    </xf>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32" fillId="1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53" fillId="18"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53" fillId="1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2" fillId="19"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0" fillId="0" borderId="0"/>
    <xf numFmtId="0" fontId="55" fillId="0" borderId="29" applyNumberFormat="false" applyFill="false" applyAlignment="false" applyProtection="false">
      <alignment vertical="center"/>
    </xf>
    <xf numFmtId="0" fontId="0" fillId="0" borderId="0"/>
    <xf numFmtId="0" fontId="0" fillId="0" borderId="0">
      <alignment vertical="center"/>
    </xf>
    <xf numFmtId="0" fontId="32" fillId="11"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31" fillId="57"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0" fillId="0" borderId="0"/>
    <xf numFmtId="0" fontId="56" fillId="25" borderId="16" applyNumberFormat="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30" fillId="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31" fillId="52"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57" borderId="0" applyNumberFormat="false" applyBorder="false" applyAlignment="false" applyProtection="false">
      <alignment vertical="center"/>
    </xf>
    <xf numFmtId="0" fontId="0" fillId="0" borderId="0"/>
    <xf numFmtId="0" fontId="46"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alignment vertical="center"/>
    </xf>
    <xf numFmtId="0" fontId="32" fillId="15" borderId="0" applyNumberFormat="false" applyBorder="false" applyAlignment="false" applyProtection="false">
      <alignment vertical="center"/>
    </xf>
    <xf numFmtId="0" fontId="0" fillId="0" borderId="0"/>
    <xf numFmtId="0" fontId="45" fillId="48" borderId="24" applyNumberFormat="false" applyAlignment="false" applyProtection="false">
      <alignment vertical="center"/>
    </xf>
    <xf numFmtId="0" fontId="0" fillId="0" borderId="0"/>
    <xf numFmtId="0" fontId="0" fillId="0" borderId="0"/>
    <xf numFmtId="0" fontId="50" fillId="16"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45" fillId="48" borderId="24" applyNumberFormat="false" applyAlignment="false" applyProtection="false">
      <alignment vertical="center"/>
    </xf>
    <xf numFmtId="0" fontId="54" fillId="0" borderId="0" applyNumberForma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xf numFmtId="0" fontId="34" fillId="0" borderId="19" applyNumberFormat="false" applyFill="false" applyAlignment="false" applyProtection="false">
      <alignment vertical="center"/>
    </xf>
    <xf numFmtId="0" fontId="0" fillId="0" borderId="0"/>
    <xf numFmtId="0" fontId="0" fillId="0" borderId="0"/>
    <xf numFmtId="0" fontId="32" fillId="13" borderId="0" applyNumberFormat="false" applyBorder="false" applyAlignment="false" applyProtection="false">
      <alignment vertical="center"/>
    </xf>
    <xf numFmtId="0" fontId="28" fillId="8"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0" fillId="0" borderId="0"/>
    <xf numFmtId="0" fontId="0" fillId="0" borderId="0"/>
    <xf numFmtId="0" fontId="4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44" fillId="44" borderId="0" applyNumberFormat="false" applyBorder="false" applyAlignment="false" applyProtection="false">
      <alignment vertical="center"/>
    </xf>
    <xf numFmtId="0" fontId="0" fillId="0" borderId="0"/>
    <xf numFmtId="0" fontId="0" fillId="0" borderId="0"/>
    <xf numFmtId="0" fontId="40" fillId="39"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53" fillId="18" borderId="0" applyNumberFormat="false" applyBorder="false" applyAlignment="false" applyProtection="false">
      <alignment vertical="center"/>
    </xf>
    <xf numFmtId="0" fontId="0" fillId="0" borderId="0"/>
    <xf numFmtId="0" fontId="0" fillId="0" borderId="0"/>
    <xf numFmtId="0" fontId="0" fillId="0" borderId="0"/>
    <xf numFmtId="0" fontId="57" fillId="0" borderId="3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alignment vertical="center"/>
    </xf>
    <xf numFmtId="0" fontId="0" fillId="0" borderId="0"/>
    <xf numFmtId="0" fontId="29" fillId="0" borderId="0" applyNumberFormat="false" applyFill="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0" fillId="0" borderId="0">
      <alignment vertical="center"/>
    </xf>
    <xf numFmtId="0" fontId="32" fillId="12" borderId="0" applyNumberFormat="false" applyBorder="false" applyAlignment="false" applyProtection="false">
      <alignment vertical="center"/>
    </xf>
    <xf numFmtId="0" fontId="0" fillId="0" borderId="0"/>
    <xf numFmtId="0" fontId="0" fillId="0" borderId="0"/>
    <xf numFmtId="0" fontId="32" fillId="51" borderId="2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0" fillId="2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0" fillId="55" borderId="30" applyNumberFormat="false" applyFont="false" applyAlignment="false" applyProtection="false">
      <alignment vertical="center"/>
    </xf>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alignment vertical="center"/>
    </xf>
    <xf numFmtId="0" fontId="30" fillId="37"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55" borderId="30" applyNumberFormat="false" applyFont="false" applyAlignment="false" applyProtection="false">
      <alignment vertical="center"/>
    </xf>
    <xf numFmtId="0" fontId="0" fillId="0" borderId="0"/>
    <xf numFmtId="0" fontId="0" fillId="55" borderId="30" applyNumberFormat="false" applyFont="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0" fillId="40"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alignment vertical="center"/>
    </xf>
    <xf numFmtId="0" fontId="32" fillId="51" borderId="26" applyNumberFormat="false" applyFont="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42" fillId="51" borderId="26" applyNumberFormat="false" applyFont="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44" fillId="44" borderId="0" applyNumberFormat="false" applyBorder="false" applyAlignment="false" applyProtection="false">
      <alignment vertical="center"/>
    </xf>
    <xf numFmtId="0" fontId="0" fillId="0" borderId="0"/>
    <xf numFmtId="0" fontId="0" fillId="0" borderId="0">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53" fillId="18" borderId="0" applyNumberFormat="false" applyBorder="false" applyAlignment="false" applyProtection="false">
      <alignment vertical="center"/>
    </xf>
    <xf numFmtId="0" fontId="0" fillId="0" borderId="0"/>
    <xf numFmtId="0" fontId="30" fillId="0" borderId="0">
      <alignment vertical="center"/>
    </xf>
    <xf numFmtId="0" fontId="0" fillId="0" borderId="0"/>
    <xf numFmtId="0" fontId="40" fillId="39"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32" fillId="0" borderId="0">
      <alignment vertical="center"/>
    </xf>
    <xf numFmtId="0" fontId="0" fillId="0" borderId="0"/>
    <xf numFmtId="0" fontId="30" fillId="28" borderId="0" applyNumberFormat="false" applyBorder="false" applyAlignment="false" applyProtection="false">
      <alignment vertical="center"/>
    </xf>
    <xf numFmtId="0" fontId="31" fillId="43"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7" fillId="30" borderId="21" applyNumberFormat="false" applyAlignment="false" applyProtection="false">
      <alignment vertical="center"/>
    </xf>
    <xf numFmtId="0" fontId="32" fillId="15" borderId="0" applyNumberFormat="false" applyBorder="false" applyAlignment="false" applyProtection="false">
      <alignment vertical="center"/>
    </xf>
    <xf numFmtId="0" fontId="32" fillId="51" borderId="26" applyNumberFormat="false" applyFont="false" applyAlignment="false" applyProtection="false">
      <alignment vertical="center"/>
    </xf>
    <xf numFmtId="0" fontId="0" fillId="0" borderId="0"/>
    <xf numFmtId="0" fontId="0" fillId="0" borderId="0"/>
    <xf numFmtId="0" fontId="40" fillId="39"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45" fillId="48" borderId="24" applyNumberFormat="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2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45" fillId="48" borderId="24" applyNumberFormat="false" applyAlignment="false" applyProtection="false">
      <alignment vertical="center"/>
    </xf>
    <xf numFmtId="0" fontId="28" fillId="36" borderId="0" applyNumberFormat="false" applyBorder="false" applyAlignment="false" applyProtection="false">
      <alignment vertical="center"/>
    </xf>
    <xf numFmtId="0" fontId="0" fillId="0" borderId="0"/>
    <xf numFmtId="0" fontId="31" fillId="52"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0" borderId="17" applyNumberFormat="false" applyFill="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51" fillId="54"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2" fillId="0" borderId="0">
      <alignment vertical="center"/>
    </xf>
    <xf numFmtId="0" fontId="52" fillId="0" borderId="0">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alignment vertical="center"/>
    </xf>
    <xf numFmtId="0" fontId="32" fillId="0" borderId="0">
      <alignment vertical="center"/>
    </xf>
    <xf numFmtId="0" fontId="48" fillId="0" borderId="0" applyNumberFormat="false" applyFill="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0" fillId="0" borderId="0"/>
    <xf numFmtId="0" fontId="28" fillId="41" borderId="0" applyNumberFormat="false" applyBorder="false" applyAlignment="false" applyProtection="false">
      <alignment vertical="center"/>
    </xf>
    <xf numFmtId="0" fontId="0" fillId="0" borderId="0"/>
    <xf numFmtId="0" fontId="0" fillId="0" borderId="0"/>
    <xf numFmtId="0" fontId="28" fillId="32" borderId="0" applyNumberFormat="false" applyBorder="false" applyAlignment="false" applyProtection="false">
      <alignment vertical="center"/>
    </xf>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1" fillId="52"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7" fillId="30" borderId="21" applyNumberFormat="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32" fillId="5"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2" fillId="13" borderId="0" applyNumberFormat="false" applyBorder="false" applyAlignment="false" applyProtection="false">
      <alignment vertical="center"/>
    </xf>
    <xf numFmtId="0" fontId="37" fillId="30" borderId="21" applyNumberFormat="false" applyAlignment="false" applyProtection="false">
      <alignment vertical="center"/>
    </xf>
    <xf numFmtId="0" fontId="32" fillId="11"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0" fillId="0" borderId="0"/>
    <xf numFmtId="0" fontId="28" fillId="32"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0" fillId="39" borderId="0" applyNumberFormat="false" applyBorder="false" applyAlignment="false" applyProtection="false">
      <alignment vertical="center"/>
    </xf>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0" fillId="0" borderId="0"/>
    <xf numFmtId="0" fontId="51" fillId="5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0" fillId="18"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0" fillId="0" borderId="0">
      <alignment vertical="center"/>
    </xf>
    <xf numFmtId="0" fontId="49" fillId="0" borderId="28" applyNumberFormat="false" applyFill="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33" fillId="20" borderId="18" applyNumberFormat="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1" fillId="49"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alignment vertical="center"/>
    </xf>
    <xf numFmtId="0" fontId="0" fillId="0" borderId="0"/>
    <xf numFmtId="0" fontId="30" fillId="16"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28" fillId="53" borderId="0" applyNumberFormat="false" applyBorder="false" applyAlignment="false" applyProtection="false">
      <alignment vertical="center"/>
    </xf>
    <xf numFmtId="0" fontId="30" fillId="40"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42" fillId="51" borderId="26" applyNumberFormat="false" applyFont="false" applyAlignment="false" applyProtection="false">
      <alignment vertical="center"/>
    </xf>
    <xf numFmtId="0" fontId="0" fillId="0" borderId="0"/>
    <xf numFmtId="0" fontId="0" fillId="0" borderId="0"/>
    <xf numFmtId="0" fontId="0" fillId="0" borderId="0"/>
    <xf numFmtId="0" fontId="30" fillId="38" borderId="0" applyNumberFormat="false" applyBorder="false" applyAlignment="false" applyProtection="false">
      <alignment vertical="center"/>
    </xf>
    <xf numFmtId="0" fontId="0" fillId="0" borderId="0"/>
    <xf numFmtId="0" fontId="28" fillId="8"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0" fillId="29"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5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9" fillId="0" borderId="28" applyNumberFormat="false" applyFill="false" applyAlignment="false" applyProtection="false">
      <alignment vertical="center"/>
    </xf>
    <xf numFmtId="0" fontId="30" fillId="28"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47" fillId="30" borderId="27" applyNumberFormat="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1"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3"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42" fillId="51" borderId="26" applyNumberFormat="false" applyFont="false" applyAlignment="false" applyProtection="false">
      <alignment vertical="center"/>
    </xf>
    <xf numFmtId="0" fontId="31"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2" fillId="0" borderId="0">
      <alignment vertical="center"/>
    </xf>
    <xf numFmtId="0" fontId="46" fillId="0" borderId="25"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49"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32" fillId="46" borderId="0" applyNumberFormat="false" applyBorder="false" applyAlignment="false" applyProtection="false">
      <alignment vertical="center"/>
    </xf>
    <xf numFmtId="0" fontId="0" fillId="0" borderId="0"/>
    <xf numFmtId="0" fontId="0" fillId="0" borderId="0"/>
    <xf numFmtId="0" fontId="45" fillId="48" borderId="24" applyNumberFormat="false" applyAlignment="false" applyProtection="false">
      <alignment vertical="center"/>
    </xf>
    <xf numFmtId="0" fontId="0" fillId="0" borderId="0"/>
    <xf numFmtId="0" fontId="0" fillId="0" borderId="0"/>
    <xf numFmtId="0" fontId="0" fillId="0" borderId="0"/>
    <xf numFmtId="0" fontId="37" fillId="30" borderId="21" applyNumberFormat="false" applyAlignment="false" applyProtection="false">
      <alignment vertical="center"/>
    </xf>
    <xf numFmtId="0" fontId="28" fillId="47"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30" fillId="2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alignment vertical="center"/>
    </xf>
    <xf numFmtId="0" fontId="30" fillId="38" borderId="0" applyNumberFormat="false" applyBorder="false" applyAlignment="false" applyProtection="false">
      <alignment vertical="center"/>
    </xf>
    <xf numFmtId="0" fontId="0" fillId="0" borderId="0"/>
    <xf numFmtId="0" fontId="30" fillId="40"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2" fillId="15" borderId="0" applyNumberFormat="false" applyBorder="false" applyAlignment="false" applyProtection="false">
      <alignment vertical="center"/>
    </xf>
    <xf numFmtId="0" fontId="0" fillId="0" borderId="0"/>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32" fillId="0" borderId="0"/>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0" fillId="38"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43" fillId="0" borderId="0" applyNumberFormat="false" applyFill="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5" borderId="0" applyNumberFormat="false" applyBorder="false" applyAlignment="false" applyProtection="false">
      <alignment vertical="center"/>
    </xf>
    <xf numFmtId="0" fontId="0" fillId="0" borderId="0">
      <alignment vertical="center"/>
    </xf>
    <xf numFmtId="0" fontId="28" fillId="41"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42" fillId="0" borderId="0">
      <alignment vertical="center"/>
    </xf>
    <xf numFmtId="0" fontId="31" fillId="43" borderId="0" applyNumberFormat="false" applyBorder="false" applyAlignment="false" applyProtection="false">
      <alignment vertical="center"/>
    </xf>
    <xf numFmtId="0" fontId="0" fillId="0" borderId="0"/>
    <xf numFmtId="0" fontId="32" fillId="27"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0" borderId="17" applyNumberFormat="false" applyFill="false" applyAlignment="false" applyProtection="false">
      <alignment vertical="center"/>
    </xf>
    <xf numFmtId="0" fontId="30" fillId="18" borderId="0" applyNumberFormat="false" applyBorder="false" applyAlignment="false" applyProtection="false">
      <alignment vertical="center"/>
    </xf>
    <xf numFmtId="0" fontId="41" fillId="42" borderId="21" applyNumberFormat="false" applyAlignment="false" applyProtection="false">
      <alignment vertical="center"/>
    </xf>
    <xf numFmtId="0" fontId="28" fillId="41"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40" borderId="0" applyNumberFormat="false" applyBorder="false" applyAlignment="false" applyProtection="false">
      <alignment vertical="center"/>
    </xf>
    <xf numFmtId="0" fontId="40" fillId="39"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32" fillId="12" borderId="0" applyNumberFormat="false" applyBorder="false" applyAlignment="false" applyProtection="false">
      <alignment vertical="center"/>
    </xf>
    <xf numFmtId="0" fontId="40" fillId="39" borderId="0" applyNumberFormat="false" applyBorder="false" applyAlignment="false" applyProtection="false">
      <alignment vertical="center"/>
    </xf>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30"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31" fillId="31"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39" fillId="0" borderId="23" applyNumberFormat="false" applyFill="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2" fillId="14" borderId="0" applyNumberFormat="false" applyBorder="false" applyAlignment="false" applyProtection="false">
      <alignment vertical="center"/>
    </xf>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0" borderId="0">
      <alignment vertical="center"/>
    </xf>
    <xf numFmtId="0" fontId="3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0" fillId="39" borderId="0" applyNumberFormat="false" applyBorder="false" applyAlignment="false" applyProtection="false">
      <alignment vertical="center"/>
    </xf>
    <xf numFmtId="0" fontId="28" fillId="36"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8" fillId="0" borderId="22" applyNumberFormat="false" applyFill="false" applyAlignment="false" applyProtection="false">
      <alignment vertical="center"/>
    </xf>
    <xf numFmtId="0" fontId="31" fillId="35"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5"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29" fillId="0" borderId="0" applyNumberFormat="false" applyFill="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28" fillId="32"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4" borderId="0" applyNumberFormat="false" applyBorder="false" applyAlignment="false" applyProtection="false">
      <alignment vertical="center"/>
    </xf>
    <xf numFmtId="0" fontId="0" fillId="0" borderId="0"/>
    <xf numFmtId="0" fontId="31" fillId="31" borderId="0" applyNumberFormat="false" applyBorder="false" applyAlignment="false" applyProtection="false">
      <alignment vertical="center"/>
    </xf>
    <xf numFmtId="0" fontId="37" fillId="30" borderId="21" applyNumberFormat="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30" fillId="29" borderId="0" applyNumberFormat="false" applyBorder="false" applyAlignment="false" applyProtection="false">
      <alignment vertical="center"/>
    </xf>
    <xf numFmtId="0" fontId="32" fillId="0" borderId="0">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44" fillId="44"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36" fillId="26"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32" fillId="5"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2"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2"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32" fillId="45"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32" fillId="0" borderId="0"/>
    <xf numFmtId="0" fontId="0" fillId="0" borderId="0"/>
    <xf numFmtId="0" fontId="0" fillId="0" borderId="0"/>
    <xf numFmtId="0" fontId="0" fillId="0" borderId="0"/>
    <xf numFmtId="0" fontId="0" fillId="0" borderId="0"/>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5" fillId="0" borderId="20" applyNumberFormat="false" applyFill="false" applyAlignment="false" applyProtection="false">
      <alignment vertical="center"/>
    </xf>
    <xf numFmtId="0" fontId="0" fillId="0" borderId="0">
      <alignment vertical="center"/>
    </xf>
    <xf numFmtId="0" fontId="30" fillId="8"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32" fillId="22"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57" fillId="0" borderId="31" applyNumberFormat="false" applyFill="false" applyAlignment="false" applyProtection="false">
      <alignment vertical="center"/>
    </xf>
    <xf numFmtId="0" fontId="0" fillId="0" borderId="0"/>
    <xf numFmtId="0" fontId="0" fillId="0" borderId="0"/>
    <xf numFmtId="0" fontId="0" fillId="0" borderId="0">
      <alignment vertical="center"/>
    </xf>
    <xf numFmtId="0" fontId="28" fillId="33"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0" fillId="0" borderId="0"/>
    <xf numFmtId="0" fontId="0" fillId="0" borderId="0"/>
    <xf numFmtId="0" fontId="30" fillId="25"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1" fillId="43" borderId="0" applyNumberFormat="false" applyBorder="false" applyAlignment="false" applyProtection="false">
      <alignment vertical="center"/>
    </xf>
    <xf numFmtId="0" fontId="32" fillId="0" borderId="0">
      <alignment vertical="center"/>
    </xf>
    <xf numFmtId="0" fontId="31" fillId="49"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49" fillId="0" borderId="28" applyNumberFormat="false" applyFill="false" applyAlignment="false" applyProtection="false">
      <alignment vertical="center"/>
    </xf>
    <xf numFmtId="0" fontId="32" fillId="14" borderId="0" applyNumberFormat="false" applyBorder="false" applyAlignment="false" applyProtection="false">
      <alignment vertical="center"/>
    </xf>
    <xf numFmtId="0" fontId="32" fillId="14" borderId="0" applyNumberFormat="false" applyBorder="false" applyAlignment="false" applyProtection="false">
      <alignment vertical="center"/>
    </xf>
    <xf numFmtId="0" fontId="0" fillId="0" borderId="0"/>
    <xf numFmtId="0" fontId="32"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39" borderId="0" applyNumberFormat="false" applyBorder="false" applyAlignment="false" applyProtection="false">
      <alignment vertical="center"/>
    </xf>
    <xf numFmtId="0" fontId="32" fillId="0" borderId="0"/>
    <xf numFmtId="0" fontId="0" fillId="0" borderId="0"/>
    <xf numFmtId="0" fontId="48" fillId="0" borderId="0" applyNumberFormat="false" applyFill="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2"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2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31" fillId="24" borderId="0" applyNumberFormat="false" applyBorder="false" applyAlignment="false" applyProtection="false">
      <alignment vertical="center"/>
    </xf>
    <xf numFmtId="0" fontId="0" fillId="0" borderId="0"/>
    <xf numFmtId="0" fontId="32" fillId="23"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0" fillId="0" borderId="0"/>
    <xf numFmtId="0" fontId="31" fillId="21"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3" fillId="20" borderId="18" applyNumberFormat="false" applyAlignment="false" applyProtection="false">
      <alignment vertical="center"/>
    </xf>
    <xf numFmtId="0" fontId="0" fillId="0" borderId="0"/>
    <xf numFmtId="0" fontId="0" fillId="0" borderId="0"/>
    <xf numFmtId="0" fontId="0" fillId="0" borderId="0"/>
    <xf numFmtId="0" fontId="40" fillId="39" borderId="0" applyNumberFormat="false" applyBorder="false" applyAlignment="false" applyProtection="false">
      <alignment vertical="center"/>
    </xf>
    <xf numFmtId="0" fontId="0" fillId="0" borderId="0"/>
    <xf numFmtId="0" fontId="0" fillId="0" borderId="0"/>
    <xf numFmtId="0" fontId="32" fillId="11"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0"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32" fillId="27"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0" fillId="0" borderId="0"/>
    <xf numFmtId="0" fontId="0" fillId="0" borderId="0"/>
    <xf numFmtId="0" fontId="42" fillId="51" borderId="26" applyNumberFormat="false" applyFont="false" applyAlignment="false" applyProtection="false">
      <alignment vertical="center"/>
    </xf>
    <xf numFmtId="0" fontId="32" fillId="23"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28"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9" borderId="0" applyNumberFormat="false" applyBorder="false" applyAlignment="false" applyProtection="false">
      <alignment vertical="center"/>
    </xf>
    <xf numFmtId="0" fontId="0" fillId="0" borderId="0"/>
    <xf numFmtId="0" fontId="32" fillId="12" borderId="0" applyNumberFormat="false" applyBorder="false" applyAlignment="false" applyProtection="false">
      <alignment vertical="center"/>
    </xf>
    <xf numFmtId="0" fontId="31" fillId="1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30" fillId="1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50" fillId="16" borderId="0" applyNumberFormat="false" applyBorder="false" applyAlignment="false" applyProtection="false">
      <alignment vertical="center"/>
    </xf>
    <xf numFmtId="0" fontId="0" fillId="0" borderId="0"/>
    <xf numFmtId="0" fontId="32" fillId="14"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32" fillId="13" borderId="0" applyNumberFormat="false" applyBorder="false" applyAlignment="false" applyProtection="false">
      <alignment vertical="center"/>
    </xf>
    <xf numFmtId="0" fontId="32" fillId="12" borderId="0" applyNumberFormat="false" applyBorder="false" applyAlignment="false" applyProtection="false">
      <alignment vertical="center"/>
    </xf>
    <xf numFmtId="0" fontId="32" fillId="11" borderId="0" applyNumberFormat="false" applyBorder="false" applyAlignment="false" applyProtection="false">
      <alignment vertical="center"/>
    </xf>
    <xf numFmtId="0" fontId="0" fillId="0" borderId="0"/>
    <xf numFmtId="0" fontId="0" fillId="0" borderId="0"/>
    <xf numFmtId="0" fontId="31" fillId="10" borderId="0" applyNumberFormat="false" applyBorder="false" applyAlignment="false" applyProtection="false">
      <alignment vertical="center"/>
    </xf>
    <xf numFmtId="0" fontId="0" fillId="0" borderId="0"/>
    <xf numFmtId="0" fontId="28" fillId="41" borderId="0" applyNumberFormat="false" applyBorder="false" applyAlignment="false" applyProtection="false">
      <alignment vertical="center"/>
    </xf>
    <xf numFmtId="0" fontId="0" fillId="0" borderId="0"/>
    <xf numFmtId="0" fontId="32" fillId="0" borderId="0">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0" borderId="0" applyNumberFormat="false" applyFill="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29" fillId="0" borderId="17" applyNumberFormat="false" applyFill="false" applyAlignment="false" applyProtection="false">
      <alignment vertical="center"/>
    </xf>
    <xf numFmtId="0" fontId="0" fillId="0" borderId="0"/>
    <xf numFmtId="0" fontId="0" fillId="0" borderId="0"/>
    <xf numFmtId="0" fontId="0" fillId="0" borderId="0">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2" borderId="0" applyNumberFormat="false" applyBorder="false" applyAlignment="false" applyProtection="false">
      <alignment vertical="center"/>
    </xf>
    <xf numFmtId="0" fontId="0" fillId="0" borderId="0"/>
    <xf numFmtId="0" fontId="30" fillId="29"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55" borderId="30" applyNumberFormat="false" applyFont="false" applyAlignment="false" applyProtection="false">
      <alignment vertical="center"/>
    </xf>
    <xf numFmtId="0" fontId="30" fillId="34" borderId="0" applyNumberFormat="false" applyBorder="false" applyAlignment="false" applyProtection="false">
      <alignment vertical="center"/>
    </xf>
    <xf numFmtId="0" fontId="32" fillId="0" borderId="0"/>
    <xf numFmtId="0" fontId="0" fillId="0" borderId="0"/>
    <xf numFmtId="0" fontId="0" fillId="0" borderId="0"/>
    <xf numFmtId="0" fontId="0" fillId="0" borderId="0"/>
    <xf numFmtId="0" fontId="27" fillId="6" borderId="16" applyNumberFormat="false" applyAlignment="false" applyProtection="false">
      <alignment vertical="center"/>
    </xf>
    <xf numFmtId="0" fontId="0" fillId="0" borderId="0"/>
    <xf numFmtId="0" fontId="0" fillId="0" borderId="0"/>
  </cellStyleXfs>
  <cellXfs count="220">
    <xf numFmtId="0" fontId="0" fillId="0" borderId="0" xfId="0"/>
    <xf numFmtId="0" fontId="1" fillId="0" borderId="0" xfId="0" applyFont="true"/>
    <xf numFmtId="0" fontId="0" fillId="0" borderId="0" xfId="0" applyFont="true"/>
    <xf numFmtId="0" fontId="2" fillId="0" borderId="0" xfId="18732" applyFont="true" applyBorder="true" applyAlignment="true">
      <alignment horizontal="center" vertical="center"/>
    </xf>
    <xf numFmtId="0" fontId="2" fillId="0" borderId="1" xfId="0" applyFont="true" applyBorder="true" applyAlignment="true">
      <alignment horizontal="center" vertical="center"/>
    </xf>
    <xf numFmtId="0" fontId="3" fillId="0" borderId="2" xfId="0" applyFont="true" applyBorder="true" applyAlignment="true">
      <alignment horizontal="center" vertical="center" wrapText="true"/>
    </xf>
    <xf numFmtId="0" fontId="4" fillId="0" borderId="3" xfId="0" applyFont="true" applyBorder="true" applyAlignment="true">
      <alignment horizontal="center" vertical="center" wrapText="true"/>
    </xf>
    <xf numFmtId="0" fontId="4" fillId="0" borderId="4"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3" fillId="0" borderId="5" xfId="0" applyFont="true" applyBorder="true" applyAlignment="true">
      <alignment horizontal="center" vertical="center" wrapText="true"/>
    </xf>
    <xf numFmtId="0" fontId="5" fillId="0" borderId="5" xfId="0" applyFont="true" applyBorder="true" applyAlignment="true">
      <alignment horizontal="center" vertical="center" wrapText="true"/>
    </xf>
    <xf numFmtId="0" fontId="6" fillId="2" borderId="6" xfId="18340" applyFont="true" applyFill="true" applyBorder="true" applyAlignment="true">
      <alignment horizontal="center" vertical="center"/>
    </xf>
    <xf numFmtId="0" fontId="7" fillId="0" borderId="7" xfId="0" applyFont="true" applyBorder="true" applyAlignment="true">
      <alignment horizontal="center" vertical="center"/>
    </xf>
    <xf numFmtId="0" fontId="7" fillId="0" borderId="8" xfId="0" applyFont="true" applyBorder="true" applyAlignment="true">
      <alignment horizontal="center" vertical="center"/>
    </xf>
    <xf numFmtId="0" fontId="8" fillId="2" borderId="9" xfId="18340" applyFont="true" applyFill="true" applyBorder="true" applyAlignment="true">
      <alignment horizontal="center" vertical="center"/>
    </xf>
    <xf numFmtId="0" fontId="7" fillId="0" borderId="10" xfId="0" applyFont="true" applyBorder="true" applyAlignment="true">
      <alignment horizontal="center" vertical="center"/>
    </xf>
    <xf numFmtId="0" fontId="9" fillId="2" borderId="9" xfId="18340" applyFont="true" applyFill="true" applyBorder="true" applyAlignment="true">
      <alignment horizontal="center" vertical="center"/>
    </xf>
    <xf numFmtId="0" fontId="10" fillId="0" borderId="7" xfId="0" applyFont="true" applyBorder="true" applyAlignment="true">
      <alignment horizontal="center" vertical="center"/>
    </xf>
    <xf numFmtId="0" fontId="11" fillId="0" borderId="10" xfId="0" applyFont="true" applyBorder="true" applyAlignment="true">
      <alignment horizontal="center" vertical="center"/>
    </xf>
    <xf numFmtId="0" fontId="10" fillId="0" borderId="8" xfId="0" applyFont="true" applyBorder="true" applyAlignment="true">
      <alignment horizontal="center" vertical="center"/>
    </xf>
    <xf numFmtId="0" fontId="12" fillId="0" borderId="10" xfId="0" applyFont="true" applyBorder="true" applyAlignment="true">
      <alignment horizontal="center" vertical="center"/>
    </xf>
    <xf numFmtId="0" fontId="6" fillId="2" borderId="11" xfId="18340" applyFont="true" applyFill="true" applyBorder="true" applyAlignment="true">
      <alignment horizontal="center" vertical="center"/>
    </xf>
    <xf numFmtId="0" fontId="7" fillId="0" borderId="12" xfId="0" applyFont="true" applyBorder="true" applyAlignment="true">
      <alignment horizontal="center" vertical="center"/>
    </xf>
    <xf numFmtId="0" fontId="4" fillId="0" borderId="3" xfId="18732" applyFont="true" applyBorder="true" applyAlignment="true">
      <alignment horizontal="center" vertical="center" wrapText="true"/>
    </xf>
    <xf numFmtId="0" fontId="7" fillId="0" borderId="6" xfId="0" applyFont="true" applyBorder="true" applyAlignment="true">
      <alignment horizontal="center" vertical="center"/>
    </xf>
    <xf numFmtId="0" fontId="7" fillId="0" borderId="9" xfId="0" applyFont="true" applyBorder="true" applyAlignment="true">
      <alignment horizontal="center" vertical="center"/>
    </xf>
    <xf numFmtId="0" fontId="11" fillId="0" borderId="9" xfId="0" applyFont="true" applyBorder="true" applyAlignment="true">
      <alignment horizontal="center" vertical="center"/>
    </xf>
    <xf numFmtId="0" fontId="12" fillId="0" borderId="9" xfId="0" applyFont="true" applyBorder="true" applyAlignment="true">
      <alignment horizontal="center" vertical="center"/>
    </xf>
    <xf numFmtId="0" fontId="7" fillId="0" borderId="11" xfId="0" applyFont="true" applyBorder="true" applyAlignment="true">
      <alignment horizontal="center" vertical="center"/>
    </xf>
    <xf numFmtId="0" fontId="13" fillId="0" borderId="1" xfId="0" applyFont="true" applyBorder="true" applyAlignment="true">
      <alignment vertical="center"/>
    </xf>
    <xf numFmtId="0" fontId="4" fillId="0" borderId="4" xfId="18732" applyFont="true" applyBorder="true" applyAlignment="true">
      <alignment horizontal="center" vertical="center" wrapText="true"/>
    </xf>
    <xf numFmtId="0" fontId="4" fillId="0" borderId="2" xfId="18732" applyFont="true" applyBorder="true" applyAlignment="true">
      <alignment horizontal="center" vertical="center" wrapText="true"/>
    </xf>
    <xf numFmtId="0" fontId="0" fillId="0" borderId="10" xfId="0" applyBorder="true"/>
    <xf numFmtId="0" fontId="5" fillId="0" borderId="3" xfId="0" applyFont="true" applyBorder="true" applyAlignment="true">
      <alignment horizontal="center" vertical="center" wrapText="true"/>
    </xf>
    <xf numFmtId="0" fontId="13" fillId="0" borderId="1" xfId="0" applyFont="true" applyBorder="true" applyAlignment="true">
      <alignment horizontal="center" vertical="center"/>
    </xf>
    <xf numFmtId="0" fontId="0" fillId="0" borderId="0" xfId="0" applyFont="true" applyBorder="true"/>
    <xf numFmtId="0" fontId="0" fillId="0" borderId="0" xfId="0" applyBorder="true" applyAlignment="true">
      <alignment horizontal="center" wrapText="true"/>
    </xf>
    <xf numFmtId="0" fontId="1" fillId="0" borderId="0" xfId="0" applyFont="true" applyBorder="true"/>
    <xf numFmtId="0" fontId="14" fillId="0" borderId="0" xfId="0" applyFont="true"/>
    <xf numFmtId="0" fontId="3" fillId="0" borderId="0" xfId="0" applyFont="true" applyBorder="true" applyAlignment="true">
      <alignment horizontal="center"/>
    </xf>
    <xf numFmtId="0" fontId="0" fillId="0" borderId="0" xfId="0" applyBorder="true"/>
    <xf numFmtId="0" fontId="2" fillId="0" borderId="1" xfId="18732" applyFont="true" applyBorder="true" applyAlignment="true">
      <alignment horizontal="center" vertical="center"/>
    </xf>
    <xf numFmtId="0" fontId="2" fillId="2" borderId="1" xfId="18732" applyFont="true" applyFill="true" applyBorder="true" applyAlignment="true">
      <alignment horizontal="center" vertical="center"/>
    </xf>
    <xf numFmtId="0" fontId="3" fillId="0" borderId="2" xfId="18732" applyFont="true" applyBorder="true" applyAlignment="true">
      <alignment horizontal="center"/>
    </xf>
    <xf numFmtId="0" fontId="3" fillId="0" borderId="5" xfId="18732" applyFont="true" applyBorder="true" applyAlignment="true">
      <alignment horizontal="center" vertical="center"/>
    </xf>
    <xf numFmtId="0" fontId="3" fillId="2" borderId="5" xfId="18732" applyFont="true" applyFill="true" applyBorder="true" applyAlignment="true">
      <alignment horizontal="center" vertical="center"/>
    </xf>
    <xf numFmtId="0" fontId="4" fillId="0" borderId="13" xfId="0" applyFont="true" applyBorder="true" applyAlignment="true">
      <alignment horizontal="left" vertical="center" wrapText="true"/>
    </xf>
    <xf numFmtId="0" fontId="4" fillId="0" borderId="2" xfId="18732" applyFont="true" applyBorder="true" applyAlignment="true">
      <alignment horizontal="left" vertical="center"/>
    </xf>
    <xf numFmtId="0" fontId="0" fillId="2" borderId="3" xfId="0" applyFont="true" applyFill="true" applyBorder="true" applyAlignment="true">
      <alignment horizontal="center"/>
    </xf>
    <xf numFmtId="0" fontId="0" fillId="0" borderId="5" xfId="18732" applyBorder="true" applyAlignment="true">
      <alignment vertical="center"/>
    </xf>
    <xf numFmtId="0" fontId="3" fillId="0" borderId="2" xfId="18732" applyFont="true" applyBorder="true" applyAlignment="true">
      <alignment horizontal="left" vertical="center"/>
    </xf>
    <xf numFmtId="0" fontId="3" fillId="2" borderId="5" xfId="0" applyFont="true" applyFill="true" applyBorder="true" applyAlignment="true">
      <alignment horizontal="center"/>
    </xf>
    <xf numFmtId="0" fontId="0" fillId="0" borderId="2" xfId="18732" applyFont="true" applyBorder="true" applyAlignment="true">
      <alignment horizontal="left" vertical="center"/>
    </xf>
    <xf numFmtId="0" fontId="3" fillId="2" borderId="5" xfId="0" applyFont="true" applyFill="true" applyBorder="true" applyAlignment="true">
      <alignment horizontal="center" vertical="center"/>
    </xf>
    <xf numFmtId="0" fontId="3" fillId="0" borderId="5" xfId="0" applyFont="true" applyBorder="true" applyAlignment="true">
      <alignment horizontal="center"/>
    </xf>
    <xf numFmtId="0" fontId="0" fillId="2" borderId="5" xfId="0" applyFill="true" applyBorder="true" applyAlignment="true">
      <alignment vertical="center"/>
    </xf>
    <xf numFmtId="0" fontId="0" fillId="0" borderId="5" xfId="0" applyBorder="true" applyAlignment="true">
      <alignment vertical="center"/>
    </xf>
    <xf numFmtId="0" fontId="15" fillId="2" borderId="3" xfId="0" applyFont="true" applyFill="true" applyBorder="true" applyAlignment="true">
      <alignment horizontal="center" vertical="center"/>
    </xf>
    <xf numFmtId="0" fontId="3" fillId="0" borderId="5" xfId="0" applyFont="true" applyBorder="true" applyAlignment="true">
      <alignment horizontal="center" vertical="center"/>
    </xf>
    <xf numFmtId="0" fontId="0" fillId="2" borderId="5" xfId="18732" applyFill="true" applyBorder="true" applyAlignment="true">
      <alignment vertical="center"/>
    </xf>
    <xf numFmtId="0" fontId="0" fillId="2" borderId="5" xfId="0" applyFont="true" applyFill="true" applyBorder="true" applyAlignment="true">
      <alignment horizontal="center" vertical="center"/>
    </xf>
    <xf numFmtId="0" fontId="0" fillId="0" borderId="5" xfId="0" applyFont="true" applyBorder="true" applyAlignment="true">
      <alignment horizontal="center" vertical="center"/>
    </xf>
    <xf numFmtId="0" fontId="16" fillId="0" borderId="7" xfId="0" applyFont="true" applyBorder="true" applyAlignment="true">
      <alignment horizontal="left" vertical="center" wrapText="true"/>
    </xf>
    <xf numFmtId="0" fontId="17" fillId="0" borderId="1" xfId="18732" applyFont="true" applyBorder="true" applyAlignment="true">
      <alignment horizontal="center" vertical="center"/>
    </xf>
    <xf numFmtId="0" fontId="3" fillId="0" borderId="5" xfId="18732" applyFont="true" applyBorder="true" applyAlignment="true">
      <alignment horizontal="center"/>
    </xf>
    <xf numFmtId="0" fontId="15" fillId="0" borderId="5" xfId="18732" applyFont="true" applyBorder="true" applyAlignment="true">
      <alignment horizontal="center" vertical="center"/>
    </xf>
    <xf numFmtId="0" fontId="15" fillId="2" borderId="5" xfId="0" applyFont="true" applyFill="true" applyBorder="true" applyAlignment="true">
      <alignment horizontal="center"/>
    </xf>
    <xf numFmtId="0" fontId="15" fillId="0" borderId="5" xfId="0" applyFont="true" applyBorder="true" applyAlignment="true">
      <alignment horizontal="center"/>
    </xf>
    <xf numFmtId="0" fontId="15" fillId="0" borderId="5" xfId="0" applyFont="true" applyBorder="true" applyAlignment="true">
      <alignment horizontal="center" vertical="center"/>
    </xf>
    <xf numFmtId="0" fontId="15" fillId="2" borderId="5" xfId="18732" applyFont="true" applyFill="true" applyBorder="true" applyAlignment="true">
      <alignment horizontal="center" vertical="center"/>
    </xf>
    <xf numFmtId="0" fontId="3" fillId="0" borderId="3" xfId="18732" applyFont="true" applyBorder="true" applyAlignment="true">
      <alignment horizontal="center" vertical="center"/>
    </xf>
    <xf numFmtId="0" fontId="3" fillId="0" borderId="3" xfId="0" applyFont="true" applyBorder="true" applyAlignment="true">
      <alignment horizontal="center"/>
    </xf>
    <xf numFmtId="0" fontId="3" fillId="2" borderId="3" xfId="0" applyFont="true" applyFill="true" applyBorder="true" applyAlignment="true">
      <alignment horizontal="center"/>
    </xf>
    <xf numFmtId="0" fontId="15" fillId="0" borderId="3" xfId="0" applyFont="true" applyBorder="true" applyAlignment="true">
      <alignment horizontal="center"/>
    </xf>
    <xf numFmtId="0" fontId="3" fillId="0" borderId="3" xfId="0" applyFont="true" applyBorder="true" applyAlignment="true">
      <alignment horizontal="center" vertical="center"/>
    </xf>
    <xf numFmtId="0" fontId="3" fillId="2" borderId="3" xfId="18732" applyFont="true" applyFill="true" applyBorder="true" applyAlignment="true">
      <alignment horizontal="center" vertical="center"/>
    </xf>
    <xf numFmtId="0" fontId="3" fillId="2" borderId="3" xfId="0" applyFont="true" applyFill="true" applyBorder="true" applyAlignment="true">
      <alignment horizontal="center" vertical="center"/>
    </xf>
    <xf numFmtId="0" fontId="2" fillId="0" borderId="0" xfId="18732" applyFont="true" applyAlignment="true">
      <alignment horizontal="center" vertical="center"/>
    </xf>
    <xf numFmtId="0" fontId="18" fillId="0" borderId="0" xfId="0" applyFont="true" applyAlignment="true">
      <alignment horizontal="center" vertical="center"/>
    </xf>
    <xf numFmtId="0" fontId="3" fillId="0" borderId="13" xfId="0" applyFont="true" applyBorder="true" applyAlignment="true">
      <alignment horizontal="center" vertical="center"/>
    </xf>
    <xf numFmtId="0" fontId="3" fillId="0" borderId="6" xfId="0" applyFont="true" applyBorder="true" applyAlignment="true">
      <alignment horizontal="center" vertical="center"/>
    </xf>
    <xf numFmtId="0" fontId="3" fillId="0" borderId="8" xfId="0" applyFont="true" applyBorder="true" applyAlignment="true">
      <alignment horizontal="center" vertical="center"/>
    </xf>
    <xf numFmtId="0" fontId="0" fillId="0" borderId="0" xfId="0" applyFont="true" applyBorder="true" applyAlignment="true">
      <alignment horizontal="center"/>
    </xf>
    <xf numFmtId="0" fontId="4" fillId="3" borderId="2" xfId="18732" applyFont="true" applyFill="true" applyBorder="true" applyAlignment="true">
      <alignment horizontal="left" vertical="center"/>
    </xf>
    <xf numFmtId="0" fontId="0" fillId="0" borderId="3" xfId="0" applyFont="true" applyBorder="true" applyAlignment="true">
      <alignment horizontal="center" vertical="center"/>
    </xf>
    <xf numFmtId="0" fontId="0" fillId="0" borderId="3" xfId="0" applyFont="true" applyBorder="true" applyAlignment="true">
      <alignment horizontal="center"/>
    </xf>
    <xf numFmtId="0" fontId="3" fillId="3" borderId="2" xfId="18732" applyFont="true" applyFill="true" applyBorder="true" applyAlignment="true">
      <alignment horizontal="left" vertical="center"/>
    </xf>
    <xf numFmtId="0" fontId="3" fillId="3" borderId="3" xfId="0" applyFont="true" applyFill="true" applyBorder="true" applyAlignment="true">
      <alignment horizontal="center"/>
    </xf>
    <xf numFmtId="0" fontId="14" fillId="0" borderId="3" xfId="0" applyFont="true" applyBorder="true" applyAlignment="true">
      <alignment horizontal="center"/>
    </xf>
    <xf numFmtId="0" fontId="3" fillId="3" borderId="3" xfId="0" applyFont="true" applyFill="true" applyBorder="true" applyAlignment="true">
      <alignment horizontal="center" vertical="center"/>
    </xf>
    <xf numFmtId="0" fontId="15" fillId="3" borderId="3" xfId="0" applyFont="true" applyFill="true" applyBorder="true" applyAlignment="true">
      <alignment horizontal="center"/>
    </xf>
    <xf numFmtId="0" fontId="4" fillId="4" borderId="2" xfId="18732" applyFont="true" applyFill="true" applyBorder="true" applyAlignment="true">
      <alignment horizontal="left" vertical="center"/>
    </xf>
    <xf numFmtId="0" fontId="0" fillId="2" borderId="3" xfId="0" applyFont="true" applyFill="true" applyBorder="true" applyAlignment="true">
      <alignment horizontal="center" vertical="center"/>
    </xf>
    <xf numFmtId="0" fontId="19" fillId="0" borderId="7" xfId="0" applyFont="true" applyBorder="true" applyAlignment="true">
      <alignment horizontal="center" vertical="center"/>
    </xf>
    <xf numFmtId="0" fontId="3" fillId="0" borderId="13" xfId="0" applyFont="true" applyBorder="true" applyAlignment="true">
      <alignment horizontal="center" vertical="center" wrapText="true"/>
    </xf>
    <xf numFmtId="0" fontId="20" fillId="0" borderId="7" xfId="0" applyFont="true" applyBorder="true" applyAlignment="true">
      <alignment horizontal="center" vertical="center" wrapText="true"/>
    </xf>
    <xf numFmtId="0" fontId="3" fillId="0" borderId="14" xfId="0" applyFont="true" applyBorder="true" applyAlignment="true">
      <alignment horizontal="center" vertical="center" wrapText="true"/>
    </xf>
    <xf numFmtId="0" fontId="20" fillId="0" borderId="1" xfId="0" applyFont="true" applyBorder="true" applyAlignment="true">
      <alignment horizontal="center" vertical="center" wrapText="true"/>
    </xf>
    <xf numFmtId="0" fontId="20" fillId="0" borderId="3" xfId="0" applyFont="true" applyBorder="true" applyAlignment="true">
      <alignment horizontal="center" vertical="center" wrapText="true"/>
    </xf>
    <xf numFmtId="0" fontId="3" fillId="0" borderId="15" xfId="0" applyFont="true" applyBorder="true" applyAlignment="true">
      <alignment horizontal="center" vertical="center" wrapText="true"/>
    </xf>
    <xf numFmtId="0" fontId="5" fillId="0" borderId="6" xfId="0" applyFont="true" applyBorder="true" applyAlignment="true">
      <alignment horizontal="center" vertical="center" wrapText="true"/>
    </xf>
    <xf numFmtId="0" fontId="3" fillId="0" borderId="6" xfId="0" applyFont="true" applyBorder="true" applyAlignment="true">
      <alignment horizontal="center" vertical="center" wrapText="true"/>
    </xf>
    <xf numFmtId="0" fontId="6" fillId="2" borderId="6" xfId="22087" applyFont="true" applyFill="true" applyBorder="true" applyAlignment="true">
      <alignment horizontal="center" vertical="center"/>
    </xf>
    <xf numFmtId="0" fontId="3" fillId="0" borderId="5" xfId="22444" applyFont="true" applyBorder="true" applyAlignment="true">
      <alignment horizontal="center" vertical="center"/>
    </xf>
    <xf numFmtId="0" fontId="8" fillId="2" borderId="10" xfId="22087" applyFont="true" applyFill="true" applyBorder="true" applyAlignment="true">
      <alignment horizontal="center" vertical="center"/>
    </xf>
    <xf numFmtId="0" fontId="9" fillId="4" borderId="10" xfId="22087" applyFont="true" applyFill="true" applyBorder="true" applyAlignment="true">
      <alignment horizontal="center" vertical="center"/>
    </xf>
    <xf numFmtId="0" fontId="3" fillId="4" borderId="5" xfId="22444" applyFont="true" applyFill="true" applyBorder="true" applyAlignment="true">
      <alignment horizontal="center" vertical="center"/>
    </xf>
    <xf numFmtId="0" fontId="21" fillId="4" borderId="5" xfId="22444" applyFont="true" applyFill="true" applyBorder="true" applyAlignment="true">
      <alignment horizontal="center" vertical="center"/>
    </xf>
    <xf numFmtId="0" fontId="21" fillId="5" borderId="5" xfId="22444" applyFont="true" applyFill="true" applyBorder="true" applyAlignment="true">
      <alignment horizontal="center" vertical="center"/>
    </xf>
    <xf numFmtId="0" fontId="8" fillId="4" borderId="10" xfId="22087" applyFont="true" applyFill="true" applyBorder="true" applyAlignment="true">
      <alignment horizontal="center" vertical="center"/>
    </xf>
    <xf numFmtId="0" fontId="3" fillId="5" borderId="5" xfId="22444" applyFont="true" applyFill="true" applyBorder="true" applyAlignment="true">
      <alignment horizontal="center" vertical="center"/>
    </xf>
    <xf numFmtId="0" fontId="8" fillId="2" borderId="12" xfId="22087" applyFont="true" applyFill="true" applyBorder="true" applyAlignment="true">
      <alignment horizontal="center" vertical="center"/>
    </xf>
    <xf numFmtId="0" fontId="8" fillId="2" borderId="8" xfId="22087" applyFont="true" applyFill="true" applyBorder="true" applyAlignment="true">
      <alignment vertical="center"/>
    </xf>
    <xf numFmtId="0" fontId="8" fillId="2" borderId="7" xfId="22087" applyFont="true" applyFill="true" applyBorder="true" applyAlignment="true">
      <alignment vertical="center"/>
    </xf>
    <xf numFmtId="0" fontId="20" fillId="0" borderId="2" xfId="0" applyFont="true" applyBorder="true" applyAlignment="true">
      <alignment horizontal="center" vertical="center" wrapText="true"/>
    </xf>
    <xf numFmtId="0" fontId="20" fillId="0" borderId="3" xfId="18732" applyFont="true" applyBorder="true" applyAlignment="true">
      <alignment horizontal="center" vertical="center" wrapText="true"/>
    </xf>
    <xf numFmtId="0" fontId="20" fillId="0" borderId="2" xfId="18732" applyFont="true" applyBorder="true" applyAlignment="true">
      <alignment horizontal="center" vertical="center" wrapText="true"/>
    </xf>
    <xf numFmtId="0" fontId="0" fillId="0" borderId="0" xfId="0" applyAlignment="true"/>
    <xf numFmtId="0" fontId="20" fillId="0" borderId="4" xfId="18732" applyFont="true" applyBorder="true" applyAlignment="true">
      <alignment horizontal="center" vertical="center" wrapText="true"/>
    </xf>
    <xf numFmtId="0" fontId="20" fillId="0" borderId="4" xfId="0" applyFont="true" applyBorder="true" applyAlignment="true">
      <alignment horizontal="center" vertical="center" wrapText="true"/>
    </xf>
    <xf numFmtId="0" fontId="5" fillId="0" borderId="8" xfId="0" applyFont="true" applyBorder="true" applyAlignment="true">
      <alignment horizontal="center" vertical="center" wrapText="true"/>
    </xf>
    <xf numFmtId="0" fontId="3" fillId="0" borderId="3" xfId="22444" applyFont="true" applyBorder="true" applyAlignment="true">
      <alignment horizontal="center" vertical="center"/>
    </xf>
    <xf numFmtId="0" fontId="21" fillId="5" borderId="3" xfId="22444" applyFont="true" applyFill="true" applyBorder="true" applyAlignment="true">
      <alignment horizontal="center" vertical="center"/>
    </xf>
    <xf numFmtId="0" fontId="3" fillId="5" borderId="3" xfId="22444" applyFont="true" applyFill="true" applyBorder="true" applyAlignment="true">
      <alignment horizontal="center" vertical="center"/>
    </xf>
    <xf numFmtId="0" fontId="0" fillId="0" borderId="0" xfId="0" applyFill="true"/>
    <xf numFmtId="0" fontId="0" fillId="2" borderId="0" xfId="0" applyFill="true"/>
    <xf numFmtId="0" fontId="0" fillId="0" borderId="0" xfId="0" applyBorder="true" applyAlignment="true">
      <alignment horizontal="center"/>
    </xf>
    <xf numFmtId="0" fontId="18" fillId="0" borderId="0" xfId="18732" applyFont="true" applyAlignment="true">
      <alignment horizontal="center" vertical="center"/>
    </xf>
    <xf numFmtId="0" fontId="22" fillId="0" borderId="1" xfId="18732" applyFont="true" applyBorder="true" applyAlignment="true">
      <alignment vertical="center"/>
    </xf>
    <xf numFmtId="0" fontId="13" fillId="0" borderId="1" xfId="18732" applyFont="true" applyBorder="true" applyAlignment="true">
      <alignment horizontal="center" vertical="center"/>
    </xf>
    <xf numFmtId="0" fontId="15" fillId="0" borderId="13" xfId="18732" applyFont="true" applyBorder="true" applyAlignment="true">
      <alignment horizontal="center" vertical="center" wrapText="true"/>
    </xf>
    <xf numFmtId="0" fontId="20" fillId="0" borderId="7" xfId="18732" applyFont="true" applyBorder="true" applyAlignment="true">
      <alignment horizontal="center" vertical="center" wrapText="true"/>
    </xf>
    <xf numFmtId="0" fontId="15" fillId="0" borderId="15" xfId="18732" applyFont="true" applyBorder="true" applyAlignment="true">
      <alignment horizontal="center" vertical="center" wrapText="true"/>
    </xf>
    <xf numFmtId="0" fontId="20" fillId="0" borderId="1" xfId="18732" applyFont="true" applyBorder="true" applyAlignment="true">
      <alignment horizontal="center" vertical="center" wrapText="true"/>
    </xf>
    <xf numFmtId="0" fontId="20" fillId="0" borderId="5" xfId="18732" applyFont="true" applyBorder="true" applyAlignment="true">
      <alignment horizontal="center" vertical="center" wrapText="true"/>
    </xf>
    <xf numFmtId="0" fontId="3" fillId="2" borderId="2" xfId="18732" applyFont="true" applyFill="true" applyBorder="true" applyAlignment="true">
      <alignment horizontal="center" vertical="center"/>
    </xf>
    <xf numFmtId="0" fontId="3" fillId="0" borderId="5" xfId="8412" applyFont="true" applyBorder="true" applyAlignment="true">
      <alignment horizontal="center" vertical="center"/>
    </xf>
    <xf numFmtId="0" fontId="3" fillId="2" borderId="5" xfId="8412" applyFont="true" applyFill="true" applyBorder="true" applyAlignment="true">
      <alignment horizontal="center" vertical="center"/>
    </xf>
    <xf numFmtId="0" fontId="3" fillId="0" borderId="2" xfId="18732" applyFont="true" applyFill="true" applyBorder="true" applyAlignment="true">
      <alignment horizontal="center" vertical="center"/>
    </xf>
    <xf numFmtId="0" fontId="5" fillId="0" borderId="7" xfId="18732" applyFont="true" applyFill="true" applyBorder="true" applyAlignment="true">
      <alignment horizontal="left" vertical="center" wrapText="true"/>
    </xf>
    <xf numFmtId="0" fontId="3" fillId="2" borderId="3" xfId="8412" applyFont="true" applyFill="true" applyBorder="true" applyAlignment="true">
      <alignment horizontal="center" vertical="center"/>
    </xf>
    <xf numFmtId="0" fontId="3" fillId="0" borderId="5" xfId="8412" applyFont="true" applyFill="true" applyBorder="true" applyAlignment="true">
      <alignment horizontal="center" vertical="center"/>
    </xf>
    <xf numFmtId="0" fontId="3" fillId="0" borderId="3" xfId="8412" applyFont="true" applyFill="true" applyBorder="true" applyAlignment="true">
      <alignment horizontal="center" vertical="center"/>
    </xf>
    <xf numFmtId="0" fontId="0" fillId="0" borderId="0" xfId="0" applyFill="true" applyBorder="true" applyAlignment="true">
      <alignment horizontal="center"/>
    </xf>
    <xf numFmtId="0" fontId="3" fillId="0" borderId="0" xfId="8412" applyFont="true" applyFill="true" applyBorder="true" applyAlignment="true">
      <alignment horizontal="center" vertical="center"/>
    </xf>
    <xf numFmtId="0" fontId="0" fillId="2" borderId="0" xfId="0" applyFill="true" applyBorder="true" applyAlignment="true">
      <alignment horizontal="center"/>
    </xf>
    <xf numFmtId="0" fontId="17" fillId="0" borderId="0" xfId="18732" applyFont="true" applyAlignment="true">
      <alignment horizontal="center" vertical="center"/>
    </xf>
    <xf numFmtId="0" fontId="22" fillId="0" borderId="0" xfId="0" applyFont="true" applyBorder="true" applyAlignment="true">
      <alignment vertical="center"/>
    </xf>
    <xf numFmtId="0" fontId="22" fillId="0" borderId="1" xfId="0" applyFont="true" applyBorder="true" applyAlignment="true">
      <alignment vertical="center"/>
    </xf>
    <xf numFmtId="0" fontId="3" fillId="0" borderId="8" xfId="0" applyFont="true" applyBorder="true" applyAlignment="true">
      <alignment horizontal="center" vertical="center" wrapText="true"/>
    </xf>
    <xf numFmtId="0" fontId="3" fillId="0" borderId="7" xfId="0" applyFont="true" applyBorder="true" applyAlignment="true">
      <alignment horizontal="center" vertical="center" wrapText="true"/>
    </xf>
    <xf numFmtId="0" fontId="3" fillId="0" borderId="15" xfId="0" applyFont="true" applyBorder="true" applyAlignment="true">
      <alignment horizontal="center" vertical="center"/>
    </xf>
    <xf numFmtId="0" fontId="3" fillId="0" borderId="12" xfId="0" applyFont="true" applyBorder="true" applyAlignment="true">
      <alignment horizontal="center" vertical="center" wrapText="true"/>
    </xf>
    <xf numFmtId="0" fontId="23" fillId="0" borderId="13" xfId="0" applyFont="true" applyBorder="true" applyAlignment="true">
      <alignment horizontal="left" vertical="center" wrapText="true"/>
    </xf>
    <xf numFmtId="0" fontId="3" fillId="0" borderId="11" xfId="0" applyFont="true" applyBorder="true" applyAlignment="true">
      <alignment horizontal="center" vertical="center"/>
    </xf>
    <xf numFmtId="0" fontId="4" fillId="5" borderId="2" xfId="18732" applyFont="true" applyFill="true" applyBorder="true" applyAlignment="true">
      <alignment horizontal="left" vertical="center"/>
    </xf>
    <xf numFmtId="0" fontId="0" fillId="5" borderId="5" xfId="0" applyFont="true" applyFill="true" applyBorder="true" applyAlignment="true">
      <alignment horizontal="center" vertical="center"/>
    </xf>
    <xf numFmtId="0" fontId="0" fillId="5" borderId="3" xfId="0" applyFont="true" applyFill="true" applyBorder="true" applyAlignment="true">
      <alignment horizontal="center"/>
    </xf>
    <xf numFmtId="0" fontId="3" fillId="5" borderId="2" xfId="18732" applyFont="true" applyFill="true" applyBorder="true" applyAlignment="true">
      <alignment horizontal="left" vertical="center"/>
    </xf>
    <xf numFmtId="0" fontId="3" fillId="5" borderId="5" xfId="0" applyFont="true" applyFill="true" applyBorder="true" applyAlignment="true">
      <alignment horizontal="center" vertical="center"/>
    </xf>
    <xf numFmtId="0" fontId="3" fillId="5" borderId="5" xfId="0" applyFont="true" applyFill="true" applyBorder="true" applyAlignment="true">
      <alignment horizontal="center"/>
    </xf>
    <xf numFmtId="0" fontId="3" fillId="0" borderId="5" xfId="0" applyFont="true" applyFill="true" applyBorder="true" applyAlignment="true">
      <alignment horizontal="center" vertical="center"/>
    </xf>
    <xf numFmtId="0" fontId="15" fillId="5" borderId="3" xfId="0" applyFont="true" applyFill="true" applyBorder="true" applyAlignment="true">
      <alignment horizontal="center" vertical="center"/>
    </xf>
    <xf numFmtId="0" fontId="3" fillId="5" borderId="3" xfId="0" applyFont="true" applyFill="true" applyBorder="true" applyAlignment="true">
      <alignment horizontal="center"/>
    </xf>
    <xf numFmtId="0" fontId="15" fillId="0" borderId="3" xfId="0" applyFont="true" applyBorder="true" applyAlignment="true">
      <alignment horizontal="center" vertical="center"/>
    </xf>
    <xf numFmtId="0" fontId="15" fillId="5" borderId="5" xfId="0" applyFont="true" applyFill="true" applyBorder="true" applyAlignment="true">
      <alignment horizontal="center"/>
    </xf>
    <xf numFmtId="0" fontId="15" fillId="5" borderId="3" xfId="0" applyFont="true" applyFill="true" applyBorder="true" applyAlignment="true">
      <alignment horizontal="center"/>
    </xf>
    <xf numFmtId="49" fontId="15" fillId="0" borderId="5" xfId="0" applyNumberFormat="true" applyFont="true" applyBorder="true" applyAlignment="true">
      <alignment horizontal="center"/>
    </xf>
    <xf numFmtId="49" fontId="15" fillId="0" borderId="3" xfId="0" applyNumberFormat="true" applyFont="true" applyBorder="true" applyAlignment="true">
      <alignment horizontal="center"/>
    </xf>
    <xf numFmtId="176" fontId="13" fillId="0" borderId="1" xfId="0" applyNumberFormat="true" applyFont="true" applyBorder="true" applyAlignment="true">
      <alignment horizontal="center" vertical="center"/>
    </xf>
    <xf numFmtId="176" fontId="3" fillId="0" borderId="8" xfId="0" applyNumberFormat="true" applyFont="true" applyBorder="true" applyAlignment="true">
      <alignment horizontal="center" vertical="center" wrapText="true"/>
    </xf>
    <xf numFmtId="176" fontId="3" fillId="0" borderId="12" xfId="0" applyNumberFormat="true" applyFont="true" applyBorder="true" applyAlignment="true">
      <alignment horizontal="center" vertical="center" wrapText="true"/>
    </xf>
    <xf numFmtId="176" fontId="3" fillId="0" borderId="3" xfId="0" applyNumberFormat="true" applyFont="true" applyFill="true" applyBorder="true" applyAlignment="true">
      <alignment horizontal="center" vertical="center"/>
    </xf>
    <xf numFmtId="0" fontId="24" fillId="0" borderId="0" xfId="0" applyFont="true" applyBorder="true" applyAlignment="true">
      <alignment horizontal="center"/>
    </xf>
    <xf numFmtId="0" fontId="0" fillId="5" borderId="5" xfId="0" applyFont="true" applyFill="true" applyBorder="true" applyAlignment="true">
      <alignment horizontal="center"/>
    </xf>
    <xf numFmtId="176" fontId="0" fillId="5" borderId="3" xfId="0" applyNumberFormat="true" applyFont="true" applyFill="true" applyBorder="true" applyAlignment="true">
      <alignment horizontal="center"/>
    </xf>
    <xf numFmtId="176" fontId="3" fillId="5" borderId="3" xfId="0" applyNumberFormat="true" applyFont="true" applyFill="true" applyBorder="true" applyAlignment="true">
      <alignment horizontal="center"/>
    </xf>
    <xf numFmtId="176" fontId="3" fillId="0" borderId="3" xfId="0" applyNumberFormat="true" applyFont="true" applyFill="true" applyBorder="true" applyAlignment="true">
      <alignment horizontal="center"/>
    </xf>
    <xf numFmtId="0" fontId="14" fillId="5" borderId="5" xfId="0" applyFont="true" applyFill="true" applyBorder="true" applyAlignment="true">
      <alignment horizontal="center"/>
    </xf>
    <xf numFmtId="176" fontId="14" fillId="5" borderId="3" xfId="0" applyNumberFormat="true" applyFont="true" applyFill="true" applyBorder="true" applyAlignment="true">
      <alignment horizontal="center"/>
    </xf>
    <xf numFmtId="176" fontId="15" fillId="5" borderId="3" xfId="0" applyNumberFormat="true" applyFont="true" applyFill="true" applyBorder="true" applyAlignment="true">
      <alignment horizontal="center"/>
    </xf>
    <xf numFmtId="49" fontId="3" fillId="0" borderId="3" xfId="0" applyNumberFormat="true" applyFont="true" applyFill="true" applyBorder="true" applyAlignment="true">
      <alignment horizontal="center"/>
    </xf>
    <xf numFmtId="0" fontId="25" fillId="0" borderId="0" xfId="11343" applyFont="true" applyBorder="true" applyAlignment="true">
      <alignment horizontal="center" vertical="center"/>
    </xf>
    <xf numFmtId="0" fontId="25" fillId="0" borderId="1" xfId="11343" applyFont="true" applyBorder="true" applyAlignment="true">
      <alignment horizontal="center" vertical="center"/>
    </xf>
    <xf numFmtId="0" fontId="15" fillId="2" borderId="13" xfId="11343" applyFont="true" applyFill="true" applyBorder="true" applyAlignment="true">
      <alignment horizontal="center" vertical="center" wrapText="true"/>
    </xf>
    <xf numFmtId="0" fontId="15" fillId="2" borderId="7" xfId="11343" applyFont="true" applyFill="true" applyBorder="true" applyAlignment="true">
      <alignment horizontal="center" vertical="center" wrapText="true"/>
    </xf>
    <xf numFmtId="0" fontId="15" fillId="2" borderId="15" xfId="11343" applyFont="true" applyFill="true" applyBorder="true" applyAlignment="true">
      <alignment horizontal="center" vertical="center" wrapText="true"/>
    </xf>
    <xf numFmtId="0" fontId="15" fillId="2" borderId="1" xfId="11343" applyFont="true" applyFill="true" applyBorder="true" applyAlignment="true">
      <alignment horizontal="center" vertical="center" wrapText="true"/>
    </xf>
    <xf numFmtId="0" fontId="15" fillId="2" borderId="5" xfId="11343" applyFont="true" applyFill="true" applyBorder="true" applyAlignment="true">
      <alignment horizontal="center" vertical="center" wrapText="true"/>
    </xf>
    <xf numFmtId="0" fontId="15" fillId="2" borderId="2" xfId="11343" applyFont="true" applyFill="true" applyBorder="true" applyAlignment="true">
      <alignment horizontal="center" vertical="center"/>
    </xf>
    <xf numFmtId="0" fontId="3" fillId="0" borderId="2" xfId="11343" applyFont="true" applyBorder="true" applyAlignment="true">
      <alignment horizontal="center" vertical="center"/>
    </xf>
    <xf numFmtId="0" fontId="25" fillId="0" borderId="0" xfId="11343" applyFont="true" applyBorder="true" applyAlignment="true">
      <alignment vertical="center"/>
    </xf>
    <xf numFmtId="0" fontId="25" fillId="0" borderId="1" xfId="11343" applyFont="true" applyFill="true" applyBorder="true" applyAlignment="true">
      <alignment horizontal="center" vertical="center"/>
    </xf>
    <xf numFmtId="0" fontId="26" fillId="0" borderId="0" xfId="11343" applyFont="true" applyFill="true" applyBorder="true" applyAlignment="true">
      <alignment horizontal="center" vertical="center"/>
    </xf>
    <xf numFmtId="0" fontId="26" fillId="0" borderId="0" xfId="11343" applyFont="true" applyBorder="true" applyAlignment="true">
      <alignment horizontal="center" vertical="center"/>
    </xf>
    <xf numFmtId="0" fontId="26" fillId="0" borderId="4" xfId="11343" applyFont="true" applyFill="true" applyBorder="true" applyAlignment="true">
      <alignment horizontal="center" vertical="center"/>
    </xf>
    <xf numFmtId="0" fontId="3" fillId="2" borderId="5" xfId="11343" applyFont="true" applyFill="true" applyBorder="true" applyAlignment="true">
      <alignment horizontal="center" vertical="center" wrapText="true"/>
    </xf>
    <xf numFmtId="0" fontId="3" fillId="0" borderId="5" xfId="11343" applyFont="true" applyFill="true" applyBorder="true" applyAlignment="true">
      <alignment horizontal="center" vertical="center" wrapText="true"/>
    </xf>
    <xf numFmtId="0" fontId="3" fillId="0" borderId="3" xfId="11343" applyFont="true" applyFill="true" applyBorder="true" applyAlignment="true">
      <alignment horizontal="center" vertical="center" wrapText="true"/>
    </xf>
    <xf numFmtId="0" fontId="15" fillId="2" borderId="4" xfId="11343" applyFont="true" applyFill="true" applyBorder="true" applyAlignment="true">
      <alignment horizontal="center" vertical="center"/>
    </xf>
    <xf numFmtId="0" fontId="15" fillId="0" borderId="2" xfId="11343" applyFont="true" applyFill="true" applyBorder="true" applyAlignment="true">
      <alignment horizontal="center" vertical="center"/>
    </xf>
    <xf numFmtId="0" fontId="15" fillId="0" borderId="4" xfId="11343" applyFont="true" applyFill="true" applyBorder="true" applyAlignment="true">
      <alignment horizontal="center" vertical="center"/>
    </xf>
    <xf numFmtId="176" fontId="3" fillId="0" borderId="3" xfId="0" applyNumberFormat="true" applyFont="true" applyBorder="true" applyAlignment="true">
      <alignment horizontal="center" vertical="center" wrapText="true"/>
    </xf>
    <xf numFmtId="0" fontId="25" fillId="0" borderId="4" xfId="11343" applyFont="true" applyBorder="true" applyAlignment="true">
      <alignment horizontal="center" vertical="center"/>
    </xf>
    <xf numFmtId="176" fontId="3" fillId="0" borderId="5" xfId="0" applyNumberFormat="true" applyFont="true" applyBorder="true" applyAlignment="true">
      <alignment horizontal="center" vertical="center" wrapText="true"/>
    </xf>
    <xf numFmtId="0" fontId="3" fillId="2" borderId="11" xfId="11343" applyFont="true" applyFill="true" applyBorder="true" applyAlignment="true">
      <alignment horizontal="center" vertical="center" wrapText="true"/>
    </xf>
    <xf numFmtId="0" fontId="3" fillId="2" borderId="5" xfId="11343" applyFont="true" applyFill="true" applyBorder="true" applyAlignment="true">
      <alignment horizontal="center" vertical="center"/>
    </xf>
    <xf numFmtId="0" fontId="3" fillId="2" borderId="2" xfId="11343" applyFont="true" applyFill="true" applyBorder="true" applyAlignment="true">
      <alignment horizontal="center" vertical="center"/>
    </xf>
    <xf numFmtId="0" fontId="3" fillId="2" borderId="4" xfId="11343" applyFont="true" applyFill="true" applyBorder="true" applyAlignment="true">
      <alignment horizontal="left" vertical="center" wrapText="true"/>
    </xf>
    <xf numFmtId="0" fontId="26" fillId="0" borderId="1" xfId="11343" applyFont="true" applyBorder="true" applyAlignment="true">
      <alignment horizontal="center" vertical="center"/>
    </xf>
    <xf numFmtId="0" fontId="3" fillId="2" borderId="3" xfId="11343" applyFont="true" applyFill="true" applyBorder="true" applyAlignment="true">
      <alignment horizontal="center" vertical="center" wrapText="true"/>
    </xf>
    <xf numFmtId="49" fontId="3" fillId="2" borderId="5" xfId="11343" applyNumberFormat="true" applyFont="true" applyFill="true" applyBorder="true" applyAlignment="true">
      <alignment horizontal="center" vertical="center"/>
    </xf>
    <xf numFmtId="177" fontId="15" fillId="2" borderId="4" xfId="11343" applyNumberFormat="true" applyFont="true" applyFill="true" applyBorder="true" applyAlignment="true">
      <alignment horizontal="center" vertical="center"/>
    </xf>
    <xf numFmtId="57" fontId="0" fillId="0" borderId="0" xfId="0" applyNumberFormat="true" applyFont="true"/>
    <xf numFmtId="57" fontId="0" fillId="0" borderId="0" xfId="0" applyNumberFormat="true"/>
    <xf numFmtId="0" fontId="2" fillId="0" borderId="0" xfId="0" applyFont="true" applyAlignment="true">
      <alignment horizontal="center" vertical="center"/>
    </xf>
    <xf numFmtId="0" fontId="3" fillId="0" borderId="0" xfId="0" applyFont="true" applyAlignment="true">
      <alignment vertical="center" wrapText="true"/>
    </xf>
    <xf numFmtId="0" fontId="0" fillId="0" borderId="0" xfId="0" applyFont="true" applyAlignment="true">
      <alignment vertical="center" wrapText="true"/>
    </xf>
    <xf numFmtId="0" fontId="3" fillId="0" borderId="0" xfId="0" applyFont="true" applyAlignment="true">
      <alignment wrapText="true"/>
    </xf>
    <xf numFmtId="0" fontId="14" fillId="0" borderId="0" xfId="0" applyFont="true" applyAlignment="true">
      <alignment wrapText="true"/>
    </xf>
  </cellXfs>
  <cellStyles count="23778">
    <cellStyle name="常规" xfId="0" builtinId="0"/>
    <cellStyle name="20% - 强调文字颜色 2 22 2 2 2 2" xfId="1"/>
    <cellStyle name="常规 15 2 2 2 3 2 2" xfId="2"/>
    <cellStyle name="20% - 强调文字颜色 2 17 2 2 2 2" xfId="3"/>
    <cellStyle name="常规 9 4 3 2 3" xfId="4"/>
    <cellStyle name="60% - 强调文字颜色 2 3 2 3 2" xfId="5"/>
    <cellStyle name="40% - 强调文字颜色 1 4 2 3" xfId="6"/>
    <cellStyle name="40% - 强调文字颜色 6 5 4 4" xfId="7"/>
    <cellStyle name="好 9 2 2 3 4" xfId="8"/>
    <cellStyle name="解释性文本 3 2 2 5 3" xfId="9"/>
    <cellStyle name="60% - 强调文字颜色 5 8 2 2 2 2 3" xfId="10"/>
    <cellStyle name="20% - 强调文字颜色 6 3 2 5 2" xfId="11"/>
    <cellStyle name="标题 1 3 5" xfId="12"/>
    <cellStyle name="40% - 强调文字颜色 3 2 2 2 2 2 2 2 2" xfId="13"/>
    <cellStyle name="40% - 强调文字颜色 6 8 2 4" xfId="14"/>
    <cellStyle name="计算 9" xfId="15"/>
    <cellStyle name="40% - 强调文字颜色 4 10 2 5" xfId="16"/>
    <cellStyle name="20% - 强调文字颜色 5 28" xfId="17"/>
    <cellStyle name="标题 3 3 2 2 4" xfId="18"/>
    <cellStyle name="60% - 强调文字颜色 2 4 3 2 2" xfId="19"/>
    <cellStyle name="注释 13 2 5 2" xfId="20"/>
    <cellStyle name="强调文字颜色 5 2 2 2 2 2 2" xfId="21"/>
    <cellStyle name="汇总 2 2 2 2 2 3" xfId="22"/>
    <cellStyle name="20% - 强调文字颜色 4 9 3 3" xfId="23"/>
    <cellStyle name="强调文字颜色 4 7 6 2" xfId="24"/>
    <cellStyle name="常规 7 3 5" xfId="25"/>
    <cellStyle name="20% - 强调文字颜色 5 3 2 4 2" xfId="26"/>
    <cellStyle name="注释 18 2 2" xfId="27"/>
    <cellStyle name="注释 23 2 2" xfId="28"/>
    <cellStyle name="40% - 强调文字颜色 3 9 4" xfId="29"/>
    <cellStyle name="常规 7 3 3" xfId="30"/>
    <cellStyle name="输入 6 2" xfId="31"/>
    <cellStyle name="40% - 强调文字颜色 2 4 2 2 2" xfId="32"/>
    <cellStyle name="强调文字颜色 2 9 2 2 4" xfId="33"/>
    <cellStyle name="20% - 强调文字颜色 2 12 2 3 2 2" xfId="34"/>
    <cellStyle name="强调文字颜色 4 10 5 3" xfId="35"/>
    <cellStyle name="强调文字颜色 1 2 2 4" xfId="36"/>
    <cellStyle name="常规 6 3 2 2 2 3" xfId="37"/>
    <cellStyle name="标题 3 2 2 3 2 2 3" xfId="38"/>
    <cellStyle name="强调文字颜色 2 8 2 2 3 2" xfId="39"/>
    <cellStyle name="标题 4 2 2 2 2 3 2 3" xfId="40"/>
    <cellStyle name="60% - 强调文字颜色 6 3 2 2 6" xfId="41"/>
    <cellStyle name="40% - 强调文字颜色 5 8 2 2 3 2 2" xfId="42"/>
    <cellStyle name="40% - 强调文字颜色 1 17 4 2 2" xfId="43"/>
    <cellStyle name="60% - 强调文字颜色 2 7 4 3" xfId="44"/>
    <cellStyle name="40% - 强调文字颜色 2 7 2 5" xfId="45"/>
    <cellStyle name="40% - 强调文字颜色 5 8 3 3 3" xfId="46"/>
    <cellStyle name="20% - 强调文字颜色 2 27 2" xfId="47"/>
    <cellStyle name="20% - 强调文字颜色 5 2 2 2 5" xfId="48"/>
    <cellStyle name="40% - 强调文字颜色 4 7 2 3 3 2" xfId="49"/>
    <cellStyle name="强调文字颜色 2 2 2 4" xfId="50"/>
    <cellStyle name="强调文字颜色 1 8 2 2 5" xfId="51"/>
    <cellStyle name="警告文本 4 5" xfId="52"/>
    <cellStyle name="注释 5 8" xfId="53"/>
    <cellStyle name="常规 12 2 2 3 2 4" xfId="54"/>
    <cellStyle name="40% - 强调文字颜色 2 13 2" xfId="55"/>
    <cellStyle name="常规 5 3 3 3 2" xfId="56"/>
    <cellStyle name="检查单元格 2 2 2 2 5" xfId="57"/>
    <cellStyle name="20% - 强调文字颜色 5 2 2 4 2 2" xfId="58"/>
    <cellStyle name="注释 6 2 2 6" xfId="59"/>
    <cellStyle name="标题 2 11 2 4" xfId="60"/>
    <cellStyle name="差 2 2 3 4" xfId="61"/>
    <cellStyle name="20% - 强调文字颜色 1 8 3 2" xfId="62"/>
    <cellStyle name="60% - 强调文字颜色 1 8 2 2 4 2 3" xfId="63"/>
    <cellStyle name="常规 15 2 2 2 3 2 3" xfId="64"/>
    <cellStyle name="标题 2 2 2 3 2 4 3" xfId="65"/>
    <cellStyle name="标题 4 2 2 3 2 3 2 3" xfId="66"/>
    <cellStyle name="40% - 强调文字颜色 2 22 2" xfId="67"/>
    <cellStyle name="40% - 强调文字颜色 2 17 2" xfId="68"/>
    <cellStyle name="强调文字颜色 2 2 2 3 2 4 2" xfId="69"/>
    <cellStyle name="常规 4 2 2 4 4 2" xfId="70"/>
    <cellStyle name="常规 2 4 4 2 4" xfId="71"/>
    <cellStyle name="常规 9 2 3 2" xfId="72"/>
    <cellStyle name="适中 9 2 2" xfId="73"/>
    <cellStyle name="40% - 强调文字颜色 4 20 5" xfId="74"/>
    <cellStyle name="20% - 强调文字颜色 6 7 3 2" xfId="75"/>
    <cellStyle name="检查单元格 2 2 2 3" xfId="76"/>
    <cellStyle name="计算 9 2" xfId="77"/>
    <cellStyle name="40% - 强调文字颜色 6 8 2 4 2" xfId="78"/>
    <cellStyle name="60% - 强调文字颜色 3 10 2 3" xfId="79"/>
    <cellStyle name="差 9 4 2 2" xfId="80"/>
    <cellStyle name="60% - 强调文字颜色 4 7 2 2 4 3" xfId="81"/>
    <cellStyle name="链接单元格 11 6" xfId="82"/>
    <cellStyle name="汇总 9 2 3 2" xfId="83"/>
    <cellStyle name="常规 10 2 3 2 2 2" xfId="84"/>
    <cellStyle name="20% - 强调文字颜色 1 4 2 2 2 2 2" xfId="85"/>
    <cellStyle name="常规 11 2 2 2" xfId="86"/>
    <cellStyle name="标题 3 8 2 2 2 3" xfId="87"/>
    <cellStyle name="强调文字颜色 5 2 2 2 3 2" xfId="88"/>
    <cellStyle name="警告文本 10 2" xfId="89"/>
    <cellStyle name="20% - 强调文字颜色 4 5 3 3" xfId="90"/>
    <cellStyle name="40% - 强调文字颜色 1 4 2 3 2 2" xfId="91"/>
    <cellStyle name="40% - 强调文字颜色 6 10 2 2 3" xfId="92"/>
    <cellStyle name="40% - 强调文字颜色 5 3 2 3 2 2 2" xfId="93"/>
    <cellStyle name="40% - 强调文字颜色 2 2 2 4 2 2" xfId="94"/>
    <cellStyle name="40% - 强调文字颜色 5 2 2 2 2 3 2 2" xfId="95"/>
    <cellStyle name="常规 12 4" xfId="96"/>
    <cellStyle name="常规 5 3 3 2 3 2" xfId="97"/>
    <cellStyle name="40% - 强调文字颜色 2 12 3 2" xfId="98"/>
    <cellStyle name="40% - 强调文字颜色 5 5 2 3 2" xfId="99"/>
    <cellStyle name="60% - 强调文字颜色 2 7 3 3 2 2" xfId="100"/>
    <cellStyle name="强调文字颜色 4 3 3" xfId="101"/>
    <cellStyle name="警告文本 11 3 2" xfId="102"/>
    <cellStyle name="检查单元格 2 2 2 2 2 2" xfId="103"/>
    <cellStyle name="60% - 强调文字颜色 3 10 2 2 2 2" xfId="104"/>
    <cellStyle name="60% - 强调文字颜色 4 7 3 2 2 3" xfId="105"/>
    <cellStyle name="注释 9 2 6" xfId="106"/>
    <cellStyle name="20% - 强调文字颜色 5 10 2 3" xfId="107"/>
    <cellStyle name="60% - 强调文字颜色 4 7 2 2 3 2 3" xfId="108"/>
    <cellStyle name="40% - 强调文字颜色 6 16 2 3 3" xfId="109"/>
    <cellStyle name="40% - 强调文字颜色 6 21 2 3 3" xfId="110"/>
    <cellStyle name="60% - 强调文字颜色 3 8 5" xfId="111"/>
    <cellStyle name="警告文本 2 2 3 2 5" xfId="112"/>
    <cellStyle name="注释 18 5" xfId="113"/>
    <cellStyle name="20% - 强调文字颜色 2 2 2 2 3 3" xfId="114"/>
    <cellStyle name="60% - 强调文字颜色 1 2 2 2 3 4" xfId="115"/>
    <cellStyle name="常规 13 2 2 2 2 3" xfId="116"/>
    <cellStyle name="20% - 强调文字颜色 6 20 2 5 2" xfId="117"/>
    <cellStyle name="20% - 强调文字颜色 6 15 2 5 2" xfId="118"/>
    <cellStyle name="60% - 强调文字颜色 1 2 2 2 2 2 2 2" xfId="119"/>
    <cellStyle name="强调文字颜色 3 9 3 2" xfId="120"/>
    <cellStyle name="标题 4 5 2 3 2 3" xfId="121"/>
    <cellStyle name="40% - 强调文字颜色 1 22 4" xfId="122"/>
    <cellStyle name="40% - 强调文字颜色 1 17 4" xfId="123"/>
    <cellStyle name="20% - 强调文字颜色 4 18 4 2" xfId="124"/>
    <cellStyle name="20% - 强调文字颜色 1 18 2 2 2 2" xfId="125"/>
    <cellStyle name="常规 3 4 6 3" xfId="126"/>
    <cellStyle name="输入 2 2 3 2 4 2" xfId="127"/>
    <cellStyle name="解释性文本 2 2 3 5 2" xfId="128"/>
    <cellStyle name="40% - 强调文字颜色 6 2 2 2 2 2 2 2 3" xfId="129"/>
    <cellStyle name="链接单元格 11 5 2" xfId="130"/>
    <cellStyle name="20% - 强调文字颜色 1 17 2 4 2" xfId="131"/>
    <cellStyle name="强调文字颜色 1 7 6" xfId="132"/>
    <cellStyle name="强调文字颜色 6 3 2 3 2" xfId="133"/>
    <cellStyle name="40% - 强调文字颜色 5 2 2 4" xfId="134"/>
    <cellStyle name="强调文字颜色 1 8 2 2 7 2" xfId="135"/>
    <cellStyle name="强调文字颜色 6 9 4 2" xfId="136"/>
    <cellStyle name="20% - 强调文字颜色 5 5 4 2 2" xfId="137"/>
    <cellStyle name="注释 11 5" xfId="138"/>
    <cellStyle name="常规 29 3" xfId="139"/>
    <cellStyle name="常规 34 3" xfId="140"/>
    <cellStyle name="60% - 强调文字颜色 3 11 2 2 2 3" xfId="141"/>
    <cellStyle name="链接单元格 7 2 2 4 2" xfId="142"/>
    <cellStyle name="40% - 强调文字颜色 5 9 2 2 4 2" xfId="143"/>
    <cellStyle name="40% - 强调文字颜色 6 3 2 2 2 2 2 3" xfId="144"/>
    <cellStyle name="标题 4 2 2 2 2 3 3" xfId="145"/>
    <cellStyle name="强调文字颜色 4 6 3 2 2" xfId="146"/>
    <cellStyle name="检查单元格 11 6 2" xfId="147"/>
    <cellStyle name="40% - 强调文字颜色 2 10 2 3 2 2" xfId="148"/>
    <cellStyle name="40% - 强调文字颜色 3 2 2 2 3 2 2 2" xfId="149"/>
    <cellStyle name="60% - 强调文字颜色 6 4 2 2 3" xfId="150"/>
    <cellStyle name="警告文本 6 2 6" xfId="151"/>
    <cellStyle name="标题 12 2 4 3" xfId="152"/>
    <cellStyle name="常规 4 3 6 3" xfId="153"/>
    <cellStyle name="解释性文本 4 5 2" xfId="154"/>
    <cellStyle name="60% - 强调文字颜色 4 12 2 3" xfId="155"/>
    <cellStyle name="60% - 强调文字颜色 6 11 2 2 4" xfId="156"/>
    <cellStyle name="计算 9 2 3" xfId="157"/>
    <cellStyle name="60% - 强调文字颜色 3 10 2 3 3" xfId="158"/>
    <cellStyle name="40% - 强调文字颜色 5 2 2 3 3" xfId="159"/>
    <cellStyle name="60% - 强调文字颜色 3 8 3 2 4" xfId="160"/>
    <cellStyle name="20% - 强调文字颜色 6 2 2 2 2 3 2 2" xfId="161"/>
    <cellStyle name="20% - 强调文字颜色 1 14 3 2 2" xfId="162"/>
    <cellStyle name="20% - 强调文字颜色 2 20 3 2 2" xfId="163"/>
    <cellStyle name="20% - 强调文字颜色 2 15 3 2 2" xfId="164"/>
    <cellStyle name="60% - 强调文字颜色 4 9 2 2 3 4" xfId="165"/>
    <cellStyle name="20% - 强调文字颜色 6 9 2" xfId="166"/>
    <cellStyle name="60% - 强调文字颜色 1 8 2 2 7" xfId="167"/>
    <cellStyle name="40% - 强调文字颜色 3 3 2 2 4 2" xfId="168"/>
    <cellStyle name="40% - 强调文字颜色 4 5 3 2" xfId="169"/>
    <cellStyle name="60% - 强调文字颜色 4 5 2 5" xfId="170"/>
    <cellStyle name="差 9 2 2 7" xfId="171"/>
    <cellStyle name="20% - 强调文字颜色 4 5" xfId="172"/>
    <cellStyle name="60% - 强调文字颜色 3 7 3 2 3" xfId="173"/>
    <cellStyle name="强调文字颜色 4 8 3 5" xfId="174"/>
    <cellStyle name="检查单元格 3 2 2 5 2" xfId="175"/>
    <cellStyle name="输入 3 2 2 5 3" xfId="176"/>
    <cellStyle name="60% - 强调文字颜色 5 7 2" xfId="177"/>
    <cellStyle name="40% - 强调文字颜色 2 11 2 3 2" xfId="178"/>
    <cellStyle name="好 4 2 3 3" xfId="179"/>
    <cellStyle name="强调文字颜色 5 6 2 2" xfId="180"/>
    <cellStyle name="好 10 2 2 4" xfId="181"/>
    <cellStyle name="标题 4 6 2 3 4" xfId="182"/>
    <cellStyle name="标题 9 2 3 2 3" xfId="183"/>
    <cellStyle name="20% - 强调文字颜色 5 13 2 3 2 2" xfId="184"/>
    <cellStyle name="常规 7 2 4 2 3" xfId="185"/>
    <cellStyle name="20% - 强调文字颜色 4 11 3 2" xfId="186"/>
    <cellStyle name="差 4 2 2 2 2" xfId="187"/>
    <cellStyle name="60% - 强调文字颜色 5 5 6" xfId="188"/>
    <cellStyle name="60% - 强调文字颜色 6 11 4 3" xfId="189"/>
    <cellStyle name="60% - 强调文字颜色 5 10 2 2" xfId="190"/>
    <cellStyle name="常规 3 3 2 3 3" xfId="191"/>
    <cellStyle name="汇总 7 3 6" xfId="192"/>
    <cellStyle name="20% - 强调文字颜色 1 8 4" xfId="193"/>
    <cellStyle name="差 7 3 3 2 3" xfId="194"/>
    <cellStyle name="20% - 强调文字颜色 1 11 2 5 2" xfId="195"/>
    <cellStyle name="20% - 强调文字颜色 5 9 3 2 2 2" xfId="196"/>
    <cellStyle name="40% - 强调文字颜色 2 2 3 2 2" xfId="197"/>
    <cellStyle name="标题 3 2 2 3 3" xfId="198"/>
    <cellStyle name="强调文字颜色 2 9 2 4 2" xfId="199"/>
    <cellStyle name="20% - 强调文字颜色 1 4 5 2" xfId="200"/>
    <cellStyle name="40% - 强调文字颜色 4 7 4" xfId="201"/>
    <cellStyle name="输入 7 6 2" xfId="202"/>
    <cellStyle name="强调文字颜色 3 8 3 6" xfId="203"/>
    <cellStyle name="强调文字颜色 5 8 7 2" xfId="204"/>
    <cellStyle name="40% - 强调文字颜色 1 7 2 2 2 2" xfId="205"/>
    <cellStyle name="40% - 强调文字颜色 4 14 4" xfId="206"/>
    <cellStyle name="60% - 强调文字颜色 3 3 2 2 6" xfId="207"/>
    <cellStyle name="强调文字颜色 6 8 2 6" xfId="208"/>
    <cellStyle name="40% - 强调文字颜色 6 4 3 2 2 3" xfId="209"/>
    <cellStyle name="常规 3 4 3 2 2 4" xfId="210"/>
    <cellStyle name="60% - 强调文字颜色 4 7 5" xfId="211"/>
    <cellStyle name="40% - 强调文字颜色 6 16 3 2 3" xfId="212"/>
    <cellStyle name="40% - 强调文字颜色 6 21 3 2 3" xfId="213"/>
    <cellStyle name="40% - 强调文字颜色 6 12 2 3 4" xfId="214"/>
    <cellStyle name="20% - 强调文字颜色 1 12 5 2" xfId="215"/>
    <cellStyle name="20% - 强调文字颜色 6 9 3 3 2" xfId="216"/>
    <cellStyle name="40% - 强调文字颜色 6 9 3" xfId="217"/>
    <cellStyle name="好 8 2 2 3 2 2" xfId="218"/>
    <cellStyle name="60% - 强调文字颜色 3 8 2 2 2 4" xfId="219"/>
    <cellStyle name="常规 12 2 3 2" xfId="220"/>
    <cellStyle name="20% - 强调文字颜色 1 2" xfId="221"/>
    <cellStyle name="强调文字颜色 6 7 4 2" xfId="222"/>
    <cellStyle name="常规 12 2 2 7" xfId="223"/>
    <cellStyle name="常规 5 2 2 2 2 2 2" xfId="224"/>
    <cellStyle name="输出 11 5" xfId="225"/>
    <cellStyle name="40% - 强调文字颜色 6 10 2 2 2 2" xfId="226"/>
    <cellStyle name="40% - 强调文字颜色 3 2 2 2 2 2 3" xfId="227"/>
    <cellStyle name="40% - 强调文字颜色 5 18 2 5" xfId="228"/>
    <cellStyle name="20% - 强调文字颜色 3 12 5" xfId="229"/>
    <cellStyle name="输出 7 3 6" xfId="230"/>
    <cellStyle name="20% - 强调文字颜色 1 2 2 2 2 3 2" xfId="231"/>
    <cellStyle name="标题 3 9 2 5" xfId="232"/>
    <cellStyle name="60% - 强调文字颜色 2 7 4 4" xfId="233"/>
    <cellStyle name="常规 10 3 3 3" xfId="234"/>
    <cellStyle name="60% - 强调文字颜色 5 9 3 2" xfId="235"/>
    <cellStyle name="20% - 强调文字颜色 2 9 2 2 2 2 2" xfId="236"/>
    <cellStyle name="汇总 6 5" xfId="237"/>
    <cellStyle name="常规 10 4 4" xfId="238"/>
    <cellStyle name="输入 8 2 2 5 2" xfId="239"/>
    <cellStyle name="计算 2 2 2 2 2 3" xfId="240"/>
    <cellStyle name="60% - 强调文字颜色 4 9 2 3 2" xfId="241"/>
    <cellStyle name="好 2 2 3 2 3 4" xfId="242"/>
    <cellStyle name="60% - 强调文字颜色 1 10 2 2 4" xfId="243"/>
    <cellStyle name="好 5 3" xfId="244"/>
    <cellStyle name="60% - 强调文字颜色 4 3 4 2" xfId="245"/>
    <cellStyle name="60% - 强调文字颜色 4 9 2 2 4 4" xfId="246"/>
    <cellStyle name="强调文字颜色 3 6 2 2" xfId="247"/>
    <cellStyle name="60% - 强调文字颜色 2 11 5" xfId="248"/>
    <cellStyle name="20% - 强调文字颜色 4 7 2 3 2 2 2" xfId="249"/>
    <cellStyle name="好 2 2 3 3" xfId="250"/>
    <cellStyle name="20% - 强调文字颜色 4 7 2 2 2 3" xfId="251"/>
    <cellStyle name="40% - 强调文字颜色 3 25" xfId="252"/>
    <cellStyle name="40% - 强调文字颜色 6 7 3 2 5" xfId="253"/>
    <cellStyle name="汇总 10" xfId="254"/>
    <cellStyle name="40% - 强调文字颜色 6 9 2 2 5 3" xfId="255"/>
    <cellStyle name="强调文字颜色 6 3 2 5 3" xfId="256"/>
    <cellStyle name="强调文字颜色 1 9 7" xfId="257"/>
    <cellStyle name="输入 7 3 6" xfId="258"/>
    <cellStyle name="强调文字颜色 1 8 3" xfId="259"/>
    <cellStyle name="适中 9 2 4" xfId="260"/>
    <cellStyle name="常规 2 2 5 2 3" xfId="261"/>
    <cellStyle name="输出 4 2 5 2" xfId="262"/>
    <cellStyle name="强调文字颜色 3 5 2 2" xfId="263"/>
    <cellStyle name="60% - 强调文字颜色 4 8 2 2 4 3" xfId="264"/>
    <cellStyle name="标题 2 8" xfId="265"/>
    <cellStyle name="40% - 强调文字颜色 2 7 2 5 2" xfId="266"/>
    <cellStyle name="40% - 强调文字颜色 5 6 2 3" xfId="267"/>
    <cellStyle name="标题 8" xfId="268"/>
    <cellStyle name="60% - 强调文字颜色 6 7 2 3 2 2" xfId="269"/>
    <cellStyle name="强调文字颜色 2 8 3 3 2" xfId="270"/>
    <cellStyle name="40% - 强调文字颜色 3 10 2 4 2" xfId="271"/>
    <cellStyle name="40% - 强调文字颜色 2 20 2 3 2" xfId="272"/>
    <cellStyle name="40% - 强调文字颜色 2 15 2 3 2" xfId="273"/>
    <cellStyle name="标题 3 7 5 3" xfId="274"/>
    <cellStyle name="强调文字颜色 5 6 2" xfId="275"/>
    <cellStyle name="60% - 强调文字颜色 4 8 2 2 4 2 2" xfId="276"/>
    <cellStyle name="适中 8 2 4 2" xfId="277"/>
    <cellStyle name="强调文字颜色 5 3 2 2 6" xfId="278"/>
    <cellStyle name="60% - 强调文字颜色 2 9 3" xfId="279"/>
    <cellStyle name="20% - 强调文字颜色 1 2 3 3 2" xfId="280"/>
    <cellStyle name="标题 3 7 3 6" xfId="281"/>
    <cellStyle name="汇总 4 2" xfId="282"/>
    <cellStyle name="60% - 强调文字颜色 6 3 2 2 3 4" xfId="283"/>
    <cellStyle name="40% - 强调文字颜色 2 7 2 2 4" xfId="284"/>
    <cellStyle name="输入 2 2 2 2" xfId="285"/>
    <cellStyle name="标题 4 2 2 2 3 4" xfId="286"/>
    <cellStyle name="标题 5 2 2 2 4 2" xfId="287"/>
    <cellStyle name="常规 4 3 5 4 3" xfId="288"/>
    <cellStyle name="标题 5 2 5 2" xfId="289"/>
    <cellStyle name="标题 1 9 2 3 4" xfId="290"/>
    <cellStyle name="标题 3 3 3 2 3" xfId="291"/>
    <cellStyle name="40% - 强调文字颜色 3 12 2 4 2" xfId="292"/>
    <cellStyle name="60% - 强调文字颜色 2 4 2 4 3" xfId="293"/>
    <cellStyle name="40% - 强调文字颜色 4 11 2 4" xfId="294"/>
    <cellStyle name="20% - 强调文字颜色 5 6 2 4" xfId="295"/>
    <cellStyle name="40% - 强调文字颜色 5 6 4 2" xfId="296"/>
    <cellStyle name="60% - 强调文字颜色 6 10 2 2 2" xfId="297"/>
    <cellStyle name="40% - 强调文字颜色 3 14" xfId="298"/>
    <cellStyle name="20% - 强调文字颜色 3 14 5 2" xfId="299"/>
    <cellStyle name="60% - 强调文字颜色 3 9 3 3 2" xfId="300"/>
    <cellStyle name="20% - 强调文字颜色 6 15 4 2" xfId="301"/>
    <cellStyle name="20% - 强调文字颜色 6 20 4 2" xfId="302"/>
    <cellStyle name="60% - 强调文字颜色 2 7 2 2 4 2" xfId="303"/>
    <cellStyle name="60% - 强调文字颜色 3 5 4 2" xfId="304"/>
    <cellStyle name="常规 25 3" xfId="305"/>
    <cellStyle name="常规 30 3" xfId="306"/>
    <cellStyle name="40% - 强调文字颜色 3 5 2 4" xfId="307"/>
    <cellStyle name="适中 11 3" xfId="308"/>
    <cellStyle name="强调文字颜色 3 10 2 6" xfId="309"/>
    <cellStyle name="标题 4 2 2 2 5" xfId="310"/>
    <cellStyle name="常规 2 3 2 4 2 4" xfId="311"/>
    <cellStyle name="40% - 强调文字颜色 6 21 2 4 2 2" xfId="312"/>
    <cellStyle name="40% - 强调文字颜色 6 16 2 4 2 2" xfId="313"/>
    <cellStyle name="40% - 强调文字颜色 5 3 2 4 2 3" xfId="314"/>
    <cellStyle name="60% - 强调文字颜色 3 9 4 2" xfId="315"/>
    <cellStyle name="汇总 7 2 2 2 4" xfId="316"/>
    <cellStyle name="40% - 强调文字颜色 5 6 5" xfId="317"/>
    <cellStyle name="40% - 强调文字颜色 5 14 2 3 2" xfId="318"/>
    <cellStyle name="输出 9 2 6 2" xfId="319"/>
    <cellStyle name="常规 3 4 2 2 2 2 2 3" xfId="320"/>
    <cellStyle name="差 8 3" xfId="321"/>
    <cellStyle name="40% - 强调文字颜色 4 20 2 5 2" xfId="322"/>
    <cellStyle name="40% - 强调文字颜色 4 15 2 5 2" xfId="323"/>
    <cellStyle name="注释 19 7 2" xfId="324"/>
    <cellStyle name="标题 3 2 2 2 4" xfId="325"/>
    <cellStyle name="20% - 强调文字颜色 4 6 4 2" xfId="326"/>
    <cellStyle name="60% - 强调文字颜色 5 2 2 6" xfId="327"/>
    <cellStyle name="20% - 强调文字颜色 2 5" xfId="328"/>
    <cellStyle name="警告文本 10 2 2 2" xfId="329"/>
    <cellStyle name="60% - 强调文字颜色 4 6 2 3 2" xfId="330"/>
    <cellStyle name="注释 7 8" xfId="331"/>
    <cellStyle name="警告文本 6 5" xfId="332"/>
    <cellStyle name="60% - 强调文字颜色 5 10 2 4 2 3" xfId="333"/>
    <cellStyle name="常规 5 4 5" xfId="334"/>
    <cellStyle name="注释 8 2 6" xfId="335"/>
    <cellStyle name="链接单元格 2 2 3 5" xfId="336"/>
    <cellStyle name="20% - 强调文字颜色 4 2 2 2 5 2" xfId="337"/>
    <cellStyle name="20% - 强调文字颜色 6 5 3 3" xfId="338"/>
    <cellStyle name="60% - 强调文字颜色 5 9 2 3 3" xfId="339"/>
    <cellStyle name="标题 15 2 3" xfId="340"/>
    <cellStyle name="40% - 强调文字颜色 5 27 4" xfId="341"/>
    <cellStyle name="强调文字颜色 3 9 6 3" xfId="342"/>
    <cellStyle name="标题 1 2 2 2 3 2 2" xfId="343"/>
    <cellStyle name="40% - 强调文字颜色 1 13 2 3" xfId="344"/>
    <cellStyle name="60% - 强调文字颜色 1 7 3 2 4" xfId="345"/>
    <cellStyle name="20% - 强调文字颜色 5 7 2 3 3 2" xfId="346"/>
    <cellStyle name="40% - 强调文字颜色 5 6 2" xfId="347"/>
    <cellStyle name="标题 3 4 2 2 2 3" xfId="348"/>
    <cellStyle name="20% - 强调文字颜色 2 4 4" xfId="349"/>
    <cellStyle name="标题 3 12 4" xfId="350"/>
    <cellStyle name="20% - 强调文字颜色 4 22 2 2 2 2" xfId="351"/>
    <cellStyle name="20% - 强调文字颜色 4 17 2 2 2 2" xfId="352"/>
    <cellStyle name="40% - 强调文字颜色 1 7 2 2 2 3" xfId="353"/>
    <cellStyle name="注释 5 3 7 2" xfId="354"/>
    <cellStyle name="差 2 2 2 3 2 3" xfId="355"/>
    <cellStyle name="好 3 2 3 2" xfId="356"/>
    <cellStyle name="40% - 强调文字颜色 5 9 2 2 2 2 2" xfId="357"/>
    <cellStyle name="好 3 2 3 3" xfId="358"/>
    <cellStyle name="强调文字颜色 4 6 2 2" xfId="359"/>
    <cellStyle name="60% - 强调文字颜色 2 11 2 2 2 2" xfId="360"/>
    <cellStyle name="40% - 强调文字颜色 5 3 2 2 4" xfId="361"/>
    <cellStyle name="20% - 强调文字颜色 1 7 4 2 2 2" xfId="362"/>
    <cellStyle name="标题 2 7 2 3 2 3" xfId="363"/>
    <cellStyle name="检查单元格 2 2 2 5 3" xfId="364"/>
    <cellStyle name="60% - 强调文字颜色 3 10 2 5 3" xfId="365"/>
    <cellStyle name="常规 5 2 3 3 3" xfId="366"/>
    <cellStyle name="60% - 强调文字颜色 4 12" xfId="367"/>
    <cellStyle name="检查单元格 7 4" xfId="368"/>
    <cellStyle name="链接单元格 7 6 3" xfId="369"/>
    <cellStyle name="20% - 强调文字颜色 3 2 2 2 2 3 2" xfId="370"/>
    <cellStyle name="60% - 强调文字颜色 2 4 2 4" xfId="371"/>
    <cellStyle name="40% - 强调文字颜色 2 4 3 2" xfId="372"/>
    <cellStyle name="标题 1 9 2 3 2" xfId="373"/>
    <cellStyle name="汇总 2 2 2 4 3" xfId="374"/>
    <cellStyle name="常规 2 4 2 3 3 3" xfId="375"/>
    <cellStyle name="好 5 4 3" xfId="376"/>
    <cellStyle name="20% - 强调文字颜色 1 27 2" xfId="377"/>
    <cellStyle name="常规 24 7" xfId="378"/>
    <cellStyle name="常规 19 7" xfId="379"/>
    <cellStyle name="60% - 强调文字颜色 6 12 2 3" xfId="380"/>
    <cellStyle name="常规 2 2 2 2 4 4" xfId="381"/>
    <cellStyle name="60% - 强调文字颜色 4 3 2 2 3 2" xfId="382"/>
    <cellStyle name="警告文本 7" xfId="383"/>
    <cellStyle name="常规 4 2 5 2 4" xfId="384"/>
    <cellStyle name="常规 4 3 5 4" xfId="385"/>
    <cellStyle name="40% - 强调文字颜色 6 7 4 2 2 3" xfId="386"/>
    <cellStyle name="标题 12 2 3 4" xfId="387"/>
    <cellStyle name="60% - 强调文字颜色 1 2 2 2 2 2 2" xfId="388"/>
    <cellStyle name="常规 2 4 4 4" xfId="389"/>
    <cellStyle name="适中 10 2 5" xfId="390"/>
    <cellStyle name="输入 2 2 5 2" xfId="391"/>
    <cellStyle name="60% - 强调文字颜色 2 8 2 4 2" xfId="392"/>
    <cellStyle name="60% - 强调文字颜色 4 8 4 4" xfId="393"/>
    <cellStyle name="20% - 强调文字颜色 6 8 2 2 5" xfId="394"/>
    <cellStyle name="60% - 强调文字颜色 4 3 2 2 2 4" xfId="395"/>
    <cellStyle name="40% - 强调文字颜色 5 7 3 3 2" xfId="396"/>
    <cellStyle name="60% - 强调文字颜色 1 2 2 2 5" xfId="397"/>
    <cellStyle name="计算 3 2 2 2 4" xfId="398"/>
    <cellStyle name="60% - 强调文字颜色 3 9 2 2 2 2 2" xfId="399"/>
    <cellStyle name="40% - 强调文字颜色 4 4 2 2" xfId="400"/>
    <cellStyle name="检查单元格 9 6" xfId="401"/>
    <cellStyle name="20% - 强调文字颜色 4 7 2 2" xfId="402"/>
    <cellStyle name="20% - 强调文字颜色 2 2 2 3 2 3 2" xfId="403"/>
    <cellStyle name="强调文字颜色 2 8 2 2 2 2 2" xfId="404"/>
    <cellStyle name="40% - 强调文字颜色 5 9 4 3" xfId="405"/>
    <cellStyle name="20% - 强调文字颜色 1 20 3 2" xfId="406"/>
    <cellStyle name="20% - 强调文字颜色 1 15 3 2" xfId="407"/>
    <cellStyle name="20% - 强调文字颜色 6 2 2 2 3 3 2" xfId="408"/>
    <cellStyle name="常规 7 2 2 2 4 3" xfId="409"/>
    <cellStyle name="60% - 强调文字颜色 3 9 2 3" xfId="410"/>
    <cellStyle name="常规 2 2 2 4 2 2 2 3" xfId="411"/>
    <cellStyle name="40% - 强调文字颜色 1 18 2 5 2" xfId="412"/>
    <cellStyle name="40% - 强调文字颜色 5 6 2 2 5" xfId="413"/>
    <cellStyle name="60% - 强调文字颜色 6 9 2 2 4 3" xfId="414"/>
    <cellStyle name="适中 9 4" xfId="415"/>
    <cellStyle name="强调文字颜色 1 9 2 2 3" xfId="416"/>
    <cellStyle name="20% - 强调文字颜色 1 19 3 2 2" xfId="417"/>
    <cellStyle name="链接单元格 4 2" xfId="418"/>
    <cellStyle name="强调文字颜色 1 7 8" xfId="419"/>
    <cellStyle name="标题 1 2 4 2" xfId="420"/>
    <cellStyle name="检查单元格 3 2" xfId="421"/>
    <cellStyle name="常规 11 2 3 3 5" xfId="422"/>
    <cellStyle name="标题 2 8 2 3 2 2" xfId="423"/>
    <cellStyle name="40% - 强调文字颜色 6 3 2 2 3" xfId="424"/>
    <cellStyle name="60% - 强调文字颜色 3 11 2 5" xfId="425"/>
    <cellStyle name="40% - 强调文字颜色 2 13" xfId="426"/>
    <cellStyle name="常规 5 3 3 3" xfId="427"/>
    <cellStyle name="40% - 强调文字颜色 1 10 4 2" xfId="428"/>
    <cellStyle name="常规 4 6 2 3" xfId="429"/>
    <cellStyle name="链接单元格 9 2 2 2 2" xfId="430"/>
    <cellStyle name="40% - 强调文字颜色 2 25 2 2" xfId="431"/>
    <cellStyle name="检查单元格 11 5 3" xfId="432"/>
    <cellStyle name="20% - 强调文字颜色 3 8 2 2 2 2" xfId="433"/>
    <cellStyle name="40% - 强调文字颜色 5 5 6" xfId="434"/>
    <cellStyle name="20% - 强调文字颜色 4 3 2 3" xfId="435"/>
    <cellStyle name="40% - 强调文字颜色 1 12" xfId="436"/>
    <cellStyle name="40% - 强调文字颜色 2 14 2 3 2" xfId="437"/>
    <cellStyle name="40% - 强调文字颜色 5 17 5 2" xfId="438"/>
    <cellStyle name="计算 8 2 2 4 3 3" xfId="439"/>
    <cellStyle name="40% - 强调文字颜色 3 14 2 3 2" xfId="440"/>
    <cellStyle name="标题 2 6 5" xfId="441"/>
    <cellStyle name="检查单元格 2 2 4 2 2" xfId="442"/>
    <cellStyle name="强调文字颜色 4 7 3 3" xfId="443"/>
    <cellStyle name="常规 13 2 2 2 2 2 2" xfId="444"/>
    <cellStyle name="常规 14 6" xfId="445"/>
    <cellStyle name="标题 12 2 3 2 2" xfId="446"/>
    <cellStyle name="常规 4 3 5 2 2" xfId="447"/>
    <cellStyle name="常规 5 3 2 3 2 2 2" xfId="448"/>
    <cellStyle name="强调文字颜色 4 3 4" xfId="449"/>
    <cellStyle name="20% - 强调文字颜色 2 7 5" xfId="450"/>
    <cellStyle name="链接单元格 2 2 2 3 2 2" xfId="451"/>
    <cellStyle name="40% - 强调文字颜色 5 5 2 3 3" xfId="452"/>
    <cellStyle name="20% - 强调文字颜色 3 8 2 2 3" xfId="453"/>
    <cellStyle name="强调文字颜色 3 8 3 2" xfId="454"/>
    <cellStyle name="20% - 强调文字颜色 6 2 2 2 3" xfId="455"/>
    <cellStyle name="标题 4 2 2 3 2 5" xfId="456"/>
    <cellStyle name="20% - 强调文字颜色 2 13 3 2" xfId="457"/>
    <cellStyle name="标题 1 2 4 3" xfId="458"/>
    <cellStyle name="20% - 强调文字颜色 3 7 2 2 2" xfId="459"/>
    <cellStyle name="检查单元格 3 3" xfId="460"/>
    <cellStyle name="20% - 强调文字颜色 2 2 3 2 2" xfId="461"/>
    <cellStyle name="标题 3 10 3 2 2" xfId="462"/>
    <cellStyle name="好 9" xfId="463"/>
    <cellStyle name="强调文字颜色 2 10 2 3 2" xfId="464"/>
    <cellStyle name="强调文字颜色 2 3 2 2 2 2 2" xfId="465"/>
    <cellStyle name="60% - 强调文字颜色 4 7 3 3" xfId="466"/>
    <cellStyle name="常规 2 2 2 3 2 2" xfId="467"/>
    <cellStyle name="链接单元格 9 2 3" xfId="468"/>
    <cellStyle name="常规 10 2 2 2 3 3" xfId="469"/>
    <cellStyle name="链接单元格 2 2 2 2 5 2" xfId="470"/>
    <cellStyle name="40% - 强调文字颜色 3 5 3 3" xfId="471"/>
    <cellStyle name="标题 4 2 2 3 4" xfId="472"/>
    <cellStyle name="20% - 强调文字颜色 3 19 3 2 2" xfId="473"/>
    <cellStyle name="常规 19 5 2 3" xfId="474"/>
    <cellStyle name="40% - 强调文字颜色 6 25 3" xfId="475"/>
    <cellStyle name="计算 8 2 3 2 3" xfId="476"/>
    <cellStyle name="20% - 强调文字颜色 5 19 2 2" xfId="477"/>
    <cellStyle name="20% - 强调文字颜色 5 24 2 2" xfId="478"/>
    <cellStyle name="40% - 强调文字颜色 6 10 2 4 2 3" xfId="479"/>
    <cellStyle name="20% - 强调文字颜色 2 2 2 3 3 2 2 2" xfId="480"/>
    <cellStyle name="强调文字颜色 5 2 4" xfId="481"/>
    <cellStyle name="60% - 强调文字颜色 4 4 3 2" xfId="482"/>
    <cellStyle name="60% - 强调文字颜色 2 6 2 2 3" xfId="483"/>
    <cellStyle name="20% - 强调文字颜色 1 20 3" xfId="484"/>
    <cellStyle name="20% - 强调文字颜色 1 15 3" xfId="485"/>
    <cellStyle name="注释 17 6 3" xfId="486"/>
    <cellStyle name="输出 6 4" xfId="487"/>
    <cellStyle name="40% - 强调文字颜色 4 11 5 2" xfId="488"/>
    <cellStyle name="标题 1 4 2 5" xfId="489"/>
    <cellStyle name="好 4 2" xfId="490"/>
    <cellStyle name="20% - 强调文字颜色 2 10 2 3 2" xfId="491"/>
    <cellStyle name="60% - 强调文字颜色 1 7 2 4 2" xfId="492"/>
    <cellStyle name="标题 2 6 3 2 2" xfId="493"/>
    <cellStyle name="60% - 强调文字颜色 6 3 2 2 3 2 2" xfId="494"/>
    <cellStyle name="计算 7 3 4 2" xfId="495"/>
    <cellStyle name="链接单元格 4 3" xfId="496"/>
    <cellStyle name="输入 10 2 2 2" xfId="497"/>
    <cellStyle name="标题 1 7 2 2 2" xfId="498"/>
    <cellStyle name="60% - 强调文字颜色 2 8 3 2 3" xfId="499"/>
    <cellStyle name="60% - 强调文字颜色 6 5 3 2" xfId="500"/>
    <cellStyle name="40% - 强调文字颜色 4 2 2 3 2" xfId="501"/>
    <cellStyle name="40% - 强调文字颜色 6 8 2 2 2 2" xfId="502"/>
    <cellStyle name="常规 3 8" xfId="503"/>
    <cellStyle name="计算 7 2 2" xfId="504"/>
    <cellStyle name="60% - 强调文字颜色 6 6 3" xfId="505"/>
    <cellStyle name="20% - 强调文字颜色 5 13 2 5" xfId="506"/>
    <cellStyle name="输入 2 2 2 2 7" xfId="507"/>
    <cellStyle name="60% - 强调文字颜色 5 11 2 4" xfId="508"/>
    <cellStyle name="常规 5 3 2 2 4" xfId="509"/>
    <cellStyle name="强调文字颜色 1 2 5 3" xfId="510"/>
    <cellStyle name="20% - 强调文字颜色 6 18 2 5" xfId="511"/>
    <cellStyle name="标题 4 7 3 3" xfId="512"/>
    <cellStyle name="60% - 强调文字颜色 4 7 2 3" xfId="513"/>
    <cellStyle name="20% - 强调文字颜色 6 4 3 2 2 2" xfId="514"/>
    <cellStyle name="注释 14 2 3" xfId="515"/>
    <cellStyle name="差 8 4 3" xfId="516"/>
    <cellStyle name="标题 4 7 2 2 6" xfId="517"/>
    <cellStyle name="常规 25 2 3" xfId="518"/>
    <cellStyle name="常规 30 2 3" xfId="519"/>
    <cellStyle name="常规 20" xfId="520"/>
    <cellStyle name="常规 15" xfId="521"/>
    <cellStyle name="20% - 强调文字颜色 5 15 2 3" xfId="522"/>
    <cellStyle name="20% - 强调文字颜色 5 20 2 3" xfId="523"/>
    <cellStyle name="标题 1 11 2" xfId="524"/>
    <cellStyle name="注释 4 6 3" xfId="525"/>
    <cellStyle name="注释 17 6 2" xfId="526"/>
    <cellStyle name="输出 6 3" xfId="527"/>
    <cellStyle name="40% - 强调文字颜色 5 21 2 5 2" xfId="528"/>
    <cellStyle name="40% - 强调文字颜色 5 16 2 5 2" xfId="529"/>
    <cellStyle name="20% - 强调文字颜色 3 19 5" xfId="530"/>
    <cellStyle name="20% - 强调文字颜色 4 16 2 4 2" xfId="531"/>
    <cellStyle name="20% - 强调文字颜色 4 21 2 4 2" xfId="532"/>
    <cellStyle name="常规 20 2 3 3" xfId="533"/>
    <cellStyle name="常规 15 2 3 3" xfId="534"/>
    <cellStyle name="标题 4 5 2 4 2" xfId="535"/>
    <cellStyle name="标题 10 2 3 2" xfId="536"/>
    <cellStyle name="常规 2 3 5 2" xfId="537"/>
    <cellStyle name="60% - 强调文字颜色 2 3 2 2 2 4" xfId="538"/>
    <cellStyle name="20% - 强调文字颜色 1 12 3" xfId="539"/>
    <cellStyle name="强调文字颜色 3 7 2 5 2" xfId="540"/>
    <cellStyle name="20% - 强调文字颜色 2 10 4 2 2" xfId="541"/>
    <cellStyle name="常规 4 2 4 2 2 2" xfId="542"/>
    <cellStyle name="强调文字颜色 3 6 2 5 3" xfId="543"/>
    <cellStyle name="20% - 强调文字颜色 5 11 2 3" xfId="544"/>
    <cellStyle name="常规 8 2 2 3 3" xfId="545"/>
    <cellStyle name="强调文字颜色 2 7 8" xfId="546"/>
    <cellStyle name="好 11 5" xfId="547"/>
    <cellStyle name="40% - 强调文字颜色 2 17 2 4" xfId="548"/>
    <cellStyle name="输出 2 5 2" xfId="549"/>
    <cellStyle name="注释 17 2 4 2" xfId="550"/>
    <cellStyle name="标题 2 2 2 2 2 3 2 2" xfId="551"/>
    <cellStyle name="40% - 强调文字颜色 6 13 2 3 4" xfId="552"/>
    <cellStyle name="20% - 强调文字颜色 5 5 3 2 2 2" xfId="553"/>
    <cellStyle name="强调文字颜色 6 8 4 2 2" xfId="554"/>
    <cellStyle name="强调文字颜色 2 4 5" xfId="555"/>
    <cellStyle name="60% - 强调文字颜色 5 5 2 2 4" xfId="556"/>
    <cellStyle name="强调文字颜色 1 4 2 2" xfId="557"/>
    <cellStyle name="60% - 强调文字颜色 5 2 2 2 5" xfId="558"/>
    <cellStyle name="计算 7 2 2 2 4" xfId="559"/>
    <cellStyle name="强调文字颜色 1 2 2 2 3" xfId="560"/>
    <cellStyle name="强调文字颜色 3 7 7" xfId="561"/>
    <cellStyle name="20% - 强调文字颜色 1 12 3 2 2" xfId="562"/>
    <cellStyle name="常规 8 2 3 3 2" xfId="563"/>
    <cellStyle name="20% - 强调文字颜色 5 2 2 5" xfId="564"/>
    <cellStyle name="标题 3 2 2 2 4 3" xfId="565"/>
    <cellStyle name="差 8 3 3" xfId="566"/>
    <cellStyle name="20% - 强调文字颜色 6 3 2 2 3" xfId="567"/>
    <cellStyle name="强调文字颜色 4 8 3 2" xfId="568"/>
    <cellStyle name="输出 2 2 8" xfId="569"/>
    <cellStyle name="标题 2 3 2 2 3 4" xfId="570"/>
    <cellStyle name="40% - 强调文字颜色 2 26 2" xfId="571"/>
    <cellStyle name="20% - 强调文字颜色 3 2 2 3 2 2 3" xfId="572"/>
    <cellStyle name="好 4 2 2" xfId="573"/>
    <cellStyle name="40% - 强调文字颜色 3 13 2 5 2" xfId="574"/>
    <cellStyle name="40% - 强调文字颜色 2 4 4 2 2" xfId="575"/>
    <cellStyle name="60% - 强调文字颜色 1 5 2 2 4" xfId="576"/>
    <cellStyle name="60% - 强调文字颜色 2 3 3" xfId="577"/>
    <cellStyle name="常规 13 3 5" xfId="578"/>
    <cellStyle name="20% - 强调文字颜色 1 2 2 2 5" xfId="579"/>
    <cellStyle name="输入 7 2 3 2" xfId="580"/>
    <cellStyle name="40% - 强调文字颜色 4 3 5 2" xfId="581"/>
    <cellStyle name="40% - 强调文字颜色 6 14 2 2 4" xfId="582"/>
    <cellStyle name="差 3 2 2 5" xfId="583"/>
    <cellStyle name="汇总 4 4 3" xfId="584"/>
    <cellStyle name="60% - 强调文字颜色 6 2 2 4 2 3" xfId="585"/>
    <cellStyle name="标题 2 2 2 4 3" xfId="586"/>
    <cellStyle name="强调文字颜色 1 9 2 5 2" xfId="587"/>
    <cellStyle name="40% - 强调文字颜色 1 2 3 3 2" xfId="588"/>
    <cellStyle name="常规 7 2 2 2 3 2 2" xfId="589"/>
    <cellStyle name="60% - 强调文字颜色 6 2 2 3 2 6" xfId="590"/>
    <cellStyle name="链接单元格 2 4" xfId="591"/>
    <cellStyle name="40% - 强调文字颜色 6 12" xfId="592"/>
    <cellStyle name="60% - 强调文字颜色 4 9 2 2 2 2 3" xfId="593"/>
    <cellStyle name="20% - 强调文字颜色 4 4 2 3" xfId="594"/>
    <cellStyle name="60% - 强调文字颜色 3 8 2 2 2" xfId="595"/>
    <cellStyle name="40% - 强调文字颜色 5 17 4" xfId="596"/>
    <cellStyle name="40% - 强调文字颜色 5 22 4" xfId="597"/>
    <cellStyle name="40% - 强调文字颜色 3 14 2 2" xfId="598"/>
    <cellStyle name="强调文字颜色 1 11 2 2 2 2" xfId="599"/>
    <cellStyle name="20% - 强调文字颜色 4 26 2" xfId="600"/>
    <cellStyle name="40% - 强调文字颜色 1 19 5" xfId="601"/>
    <cellStyle name="20% - 强调文字颜色 4 9 2 2 2 2" xfId="602"/>
    <cellStyle name="差 3 2 4" xfId="603"/>
    <cellStyle name="汇总 3 2 2" xfId="604"/>
    <cellStyle name="常规 3 4 5 2" xfId="605"/>
    <cellStyle name="常规 5 3 6 4" xfId="606"/>
    <cellStyle name="汇总 7 3 2 2" xfId="607"/>
    <cellStyle name="差 7 3 4 2" xfId="608"/>
    <cellStyle name="强调文字颜色 6 10 2" xfId="609"/>
    <cellStyle name="60% - 强调文字颜色 3 2 2 2 2 3" xfId="610"/>
    <cellStyle name="常规 5 9 2" xfId="611"/>
    <cellStyle name="好 7 2 5" xfId="612"/>
    <cellStyle name="强调文字颜色 5 7 2 4" xfId="613"/>
    <cellStyle name="链接单元格 2 2 2 5 3" xfId="614"/>
    <cellStyle name="40% - 强调文字颜色 1 4 5 2" xfId="615"/>
    <cellStyle name="40% - 强调文字颜色 2 22 2 2 2" xfId="616"/>
    <cellStyle name="40% - 强调文字颜色 2 17 2 2 2" xfId="617"/>
    <cellStyle name="强调文字颜色 4 7 3 6" xfId="618"/>
    <cellStyle name="60% - 强调文字颜色 1 2 2 2 4" xfId="619"/>
    <cellStyle name="计算 3 2 2 2 3" xfId="620"/>
    <cellStyle name="强调文字颜色 5 6" xfId="621"/>
    <cellStyle name="强调文字颜色 5 9 2 6 2" xfId="622"/>
    <cellStyle name="40% - 强调文字颜色 6 17 5 3" xfId="623"/>
    <cellStyle name="注释 18 3" xfId="624"/>
    <cellStyle name="40% - 强调文字颜色 5 21 3 2" xfId="625"/>
    <cellStyle name="40% - 强调文字颜色 5 16 3 2" xfId="626"/>
    <cellStyle name="标题 1 4 3" xfId="627"/>
    <cellStyle name="40% - 强调文字颜色 6 19 2 3 3" xfId="628"/>
    <cellStyle name="强调文字颜色 5 2 2 3 5" xfId="629"/>
    <cellStyle name="20% - 强调文字颜色 5 20 2 2 2" xfId="630"/>
    <cellStyle name="20% - 强调文字颜色 5 15 2 2 2" xfId="631"/>
    <cellStyle name="常规 14 2" xfId="632"/>
    <cellStyle name="常规 25 2 2 2" xfId="633"/>
    <cellStyle name="常规 30 2 2 2" xfId="634"/>
    <cellStyle name="强调文字颜色 3 8 3 4" xfId="635"/>
    <cellStyle name="20% - 强调文字颜色 6 2 2 2 5" xfId="636"/>
    <cellStyle name="20% - 强调文字颜色 3 8 2 2 5" xfId="637"/>
    <cellStyle name="适中 9 2 2 3" xfId="638"/>
    <cellStyle name="强调文字颜色 3 4 5" xfId="639"/>
    <cellStyle name="20% - 强调文字颜色 4 5 2 3" xfId="640"/>
    <cellStyle name="60% - 强调文字颜色 5 7 2 2 3" xfId="641"/>
    <cellStyle name="20% - 强调文字颜色 2 19 4 2" xfId="642"/>
    <cellStyle name="20% - 强调文字颜色 2 3 2 2 2 3 2" xfId="643"/>
    <cellStyle name="60% - 强调文字颜色 5 8 3 3 2" xfId="644"/>
    <cellStyle name="40% - 强调文字颜色 5 6 3 5" xfId="645"/>
    <cellStyle name="40% - 强调文字颜色 1 4 4 2" xfId="646"/>
    <cellStyle name="输入 4 3 2 2" xfId="647"/>
    <cellStyle name="20% - 强调文字颜色 1 4 2 4" xfId="648"/>
    <cellStyle name="标题 1 8 2 4 2" xfId="649"/>
    <cellStyle name="40% - 强调文字颜色 1 18 5" xfId="650"/>
    <cellStyle name="强调文字颜色 4 8 8" xfId="651"/>
    <cellStyle name="40% - 强调文字颜色 3 2 2 3 4 2" xfId="652"/>
    <cellStyle name="解释性文本 9 2" xfId="653"/>
    <cellStyle name="20% - 强调文字颜色 6 2 4 2 2" xfId="654"/>
    <cellStyle name="适中 6 6" xfId="655"/>
    <cellStyle name="标题 5 2 3 2 2" xfId="656"/>
    <cellStyle name="标题 3 8 2 3 3" xfId="657"/>
    <cellStyle name="40% - 强调文字颜色 2 8 3 2 2" xfId="658"/>
    <cellStyle name="60% - 强调文字颜色 4 3 2 4 2" xfId="659"/>
    <cellStyle name="解释性文本 2 2 2 2 3 2" xfId="660"/>
    <cellStyle name="20% - 强调文字颜色 5 3 2 2 2 2" xfId="661"/>
    <cellStyle name="强调文字颜色 4 7 4 2 2" xfId="662"/>
    <cellStyle name="常规 3 2 5 2 2" xfId="663"/>
    <cellStyle name="强调文字颜色 3 9 2 7" xfId="664"/>
    <cellStyle name="常规 15 8" xfId="665"/>
    <cellStyle name="20% - 强调文字颜色 1 18 3" xfId="666"/>
    <cellStyle name="差 2 2 3 2 3 2 3" xfId="667"/>
    <cellStyle name="20% - 强调文字颜色 2 9 2 2 4 2" xfId="668"/>
    <cellStyle name="20% - 强调文字颜色 2 14 4" xfId="669"/>
    <cellStyle name="常规 8 3 2" xfId="670"/>
    <cellStyle name="检查单元格 9 2 2 4" xfId="671"/>
    <cellStyle name="60% - 强调文字颜色 2 5 2 2 3" xfId="672"/>
    <cellStyle name="60% - 强调文字颜色 3 4 3 2" xfId="673"/>
    <cellStyle name="20% - 强调文字颜色 6 14 3 2" xfId="674"/>
    <cellStyle name="20% - 强调文字颜色 2 7 2 2 2 3 2" xfId="675"/>
    <cellStyle name="标题 4 2 2" xfId="676"/>
    <cellStyle name="40% - 强调文字颜色 4 2 2 2 2 2 2 2" xfId="677"/>
    <cellStyle name="标题 3 2 2 3 2 4 3" xfId="678"/>
    <cellStyle name="强调文字颜色 4 2 2 2 5 3" xfId="679"/>
    <cellStyle name="20% - 强调文字颜色 6 2 2 3 5" xfId="680"/>
    <cellStyle name="40% - 强调文字颜色 6 19 2 2 3" xfId="681"/>
    <cellStyle name="警告文本 2 2 3 3" xfId="682"/>
    <cellStyle name="20% - 强调文字颜色 6 15 3 2 2" xfId="683"/>
    <cellStyle name="20% - 强调文字颜色 6 20 3 2 2" xfId="684"/>
    <cellStyle name="60% - 强调文字颜色 3 5 3 2 2" xfId="685"/>
    <cellStyle name="常规 24 3 2" xfId="686"/>
    <cellStyle name="常规 19 3 2" xfId="687"/>
    <cellStyle name="强调文字颜色 6 7 2 3 2 2" xfId="688"/>
    <cellStyle name="40% - 强调文字颜色 1 4 2 2 3 2" xfId="689"/>
    <cellStyle name="标题 2 3 2" xfId="690"/>
    <cellStyle name="计算 2 2 3 2 3 4" xfId="691"/>
    <cellStyle name="强调文字颜色 5 6 2 6 2" xfId="692"/>
    <cellStyle name="40% - 强调文字颜色 3 7 3" xfId="693"/>
    <cellStyle name="差 7 2 2 3 2" xfId="694"/>
    <cellStyle name="标题 9 3 3" xfId="695"/>
    <cellStyle name="强调文字颜色 6 10 6 2" xfId="696"/>
    <cellStyle name="60% - 强调文字颜色 2 6 3 2 2" xfId="697"/>
    <cellStyle name="输入 7 6 3" xfId="698"/>
    <cellStyle name="40% - 强调文字颜色 4 7 5" xfId="699"/>
    <cellStyle name="常规 2 2 2 4 3 3" xfId="700"/>
    <cellStyle name="40% - 强调文字颜色 5 2 2 4 3 2" xfId="701"/>
    <cellStyle name="20% - 强调文字颜色 6 7 5" xfId="702"/>
    <cellStyle name="强调文字颜色 4 10 2 5" xfId="703"/>
    <cellStyle name="常规 6 4 5" xfId="704"/>
    <cellStyle name="20% - 强调文字颜色 4 8 2 2 2 2" xfId="705"/>
    <cellStyle name="好 11 4 3" xfId="706"/>
    <cellStyle name="20% - 强调文字颜色 2 5 2 2 3" xfId="707"/>
    <cellStyle name="20% - 强调文字颜色 6 3 2 4 2" xfId="708"/>
    <cellStyle name="常规 8 2 4" xfId="709"/>
    <cellStyle name="链接单元格 7 2 3 2 2" xfId="710"/>
    <cellStyle name="常规 25 5" xfId="711"/>
    <cellStyle name="常规 30 5" xfId="712"/>
    <cellStyle name="常规 16 2 2 2 6" xfId="713"/>
    <cellStyle name="40% - 强调文字颜色 6 13 4 3" xfId="714"/>
    <cellStyle name="40% - 强调文字颜色 5 12 2 2" xfId="715"/>
    <cellStyle name="强调文字颜色 2 8 2 2 4" xfId="716"/>
    <cellStyle name="标题 6 6" xfId="717"/>
    <cellStyle name="20% - 强调文字颜色 1 5 3" xfId="718"/>
    <cellStyle name="60% - 强调文字颜色 4 6 2 2 2 3" xfId="719"/>
    <cellStyle name="常规 15 4 5" xfId="720"/>
    <cellStyle name="常规 2 2 2 2 3 2 4" xfId="721"/>
    <cellStyle name="常规 18 2 2" xfId="722"/>
    <cellStyle name="常规 23 2 2" xfId="723"/>
    <cellStyle name="常规 4 3 2 6" xfId="724"/>
    <cellStyle name="强调文字颜色 1 2 2 3 3" xfId="725"/>
    <cellStyle name="强调文字颜色 3 8 7" xfId="726"/>
    <cellStyle name="40% - 强调文字颜色 3 5 5" xfId="727"/>
    <cellStyle name="常规 3 2 2 2 3 2 3" xfId="728"/>
    <cellStyle name="注释 7 2 2 2 5 2" xfId="729"/>
    <cellStyle name="输出 10 2 6" xfId="730"/>
    <cellStyle name="60% - 强调文字颜色 1 9 3 2 2" xfId="731"/>
    <cellStyle name="标题 4 2 2 2 2 4 2" xfId="732"/>
    <cellStyle name="计算 9 4 2 2" xfId="733"/>
    <cellStyle name="标题 4 6 2 3 3" xfId="734"/>
    <cellStyle name="40% - 强调文字颜色 3 6 3 2 2" xfId="735"/>
    <cellStyle name="解释性文本 4 3 2" xfId="736"/>
    <cellStyle name="标题 9 2 3 2 2" xfId="737"/>
    <cellStyle name="60% - 强调文字颜色 6 2 2 3 4 3" xfId="738"/>
    <cellStyle name="计算 8 2 2 3 3 3" xfId="739"/>
    <cellStyle name="注释 5 3 2 3 2" xfId="740"/>
    <cellStyle name="链接单元格 9 7" xfId="741"/>
    <cellStyle name="强调文字颜色 3 10 7" xfId="742"/>
    <cellStyle name="20% - 强调文字颜色 1 4 2" xfId="743"/>
    <cellStyle name="强调文字颜色 1 6 2 3 2" xfId="744"/>
    <cellStyle name="40% - 强调文字颜色 5 14 3" xfId="745"/>
    <cellStyle name="60% - 强调文字颜色 1 7 2 2 3 2" xfId="746"/>
    <cellStyle name="60% - 强调文字颜色 5 3 2 2 3 2 2" xfId="747"/>
    <cellStyle name="40% - 强调文字颜色 5 19 4 2 2" xfId="748"/>
    <cellStyle name="40% - 强调文字颜色 3 12 2 2 2" xfId="749"/>
    <cellStyle name="常规 4 6 2 2" xfId="750"/>
    <cellStyle name="常规 4 2 2 2 3 4 2" xfId="751"/>
    <cellStyle name="40% - 强调文字颜色 5 18 2 3 2 2" xfId="752"/>
    <cellStyle name="60% - 强调文字颜色 6 7 4 2 3" xfId="753"/>
    <cellStyle name="输出 9 2 2 4" xfId="754"/>
    <cellStyle name="注释 8 3 5" xfId="755"/>
    <cellStyle name="40% - 强调文字颜色 6 7 2 4 3" xfId="756"/>
    <cellStyle name="40% - 强调文字颜色 6 9 2 2" xfId="757"/>
    <cellStyle name="40% - 强调文字颜色 4 3 2 3 2" xfId="758"/>
    <cellStyle name="汇总 2 2 3 3" xfId="759"/>
    <cellStyle name="差 2 2 5 3" xfId="760"/>
    <cellStyle name="60% - 强调文字颜色 2 9 3 2 3" xfId="761"/>
    <cellStyle name="常规 3 3 8" xfId="762"/>
    <cellStyle name="60% - 强调文字颜色 1 12 2 2" xfId="763"/>
    <cellStyle name="解释性文本 2 2 2 2 6 2" xfId="764"/>
    <cellStyle name="20% - 强调文字颜色 3 7 4 3 2" xfId="765"/>
    <cellStyle name="标题 1 6 2" xfId="766"/>
    <cellStyle name="20% - 强调文字颜色 4 9 2 3 2" xfId="767"/>
    <cellStyle name="注释 7 3 2 4 3" xfId="768"/>
    <cellStyle name="40% - 强调文字颜色 6 26 4" xfId="769"/>
    <cellStyle name="常规 5 3 4 2 2 5" xfId="770"/>
    <cellStyle name="20% - 强调文字颜色 6 14 2" xfId="771"/>
    <cellStyle name="20% - 强调文字颜色 1 2 2 3 2 4 2" xfId="772"/>
    <cellStyle name="20% - 强调文字颜色 2 6 2 2 2 2" xfId="773"/>
    <cellStyle name="40% - 强调文字颜色 5 9 4 2" xfId="774"/>
    <cellStyle name="20% - 强调文字颜色 5 9 2 4" xfId="775"/>
    <cellStyle name="常规 15 2 3 3 3" xfId="776"/>
    <cellStyle name="20% - 强调文字颜色 2 18 3 2" xfId="777"/>
    <cellStyle name="标题 2 9 2 3 2 3" xfId="778"/>
    <cellStyle name="20% - 强调文字颜色 6 9 4 2 2" xfId="779"/>
    <cellStyle name="常规 3 2 2 3 2 3" xfId="780"/>
    <cellStyle name="40% - 强调文字颜色 6 2 2 3 2 2" xfId="781"/>
    <cellStyle name="40% - 强调文字颜色 3 9 2 3 2" xfId="782"/>
    <cellStyle name="20% - 强调文字颜色 3 20 3 2" xfId="783"/>
    <cellStyle name="20% - 强调文字颜色 3 15 3 2" xfId="784"/>
    <cellStyle name="解释性文本 4 2" xfId="785"/>
    <cellStyle name="20% - 强调文字颜色 5 2 2 3 5" xfId="786"/>
    <cellStyle name="输入 11 5 3" xfId="787"/>
    <cellStyle name="60% - 强调文字颜色 5 6 4 2" xfId="788"/>
    <cellStyle name="40% - 强调文字颜色 5 6 2 4" xfId="789"/>
    <cellStyle name="计算 3 2 2 4" xfId="790"/>
    <cellStyle name="注释 7 3 2 3 2" xfId="791"/>
    <cellStyle name="输出 9 2 3" xfId="792"/>
    <cellStyle name="标题 3 2 2 2 2 2 2 2" xfId="793"/>
    <cellStyle name="标题 7" xfId="794"/>
    <cellStyle name="标题 3 6 3 4" xfId="795"/>
    <cellStyle name="40% - 强调文字颜色 5 6 2 2" xfId="796"/>
    <cellStyle name="标题 4 4 3 2 3" xfId="797"/>
    <cellStyle name="40% - 强调文字颜色 6 3 2 2 3 2 3" xfId="798"/>
    <cellStyle name="常规 39 4 4" xfId="799"/>
    <cellStyle name="40% - 强调文字颜色 6 12 2 4 3" xfId="800"/>
    <cellStyle name="40% - 强调文字颜色 6 2 2 2 3 3" xfId="801"/>
    <cellStyle name="常规 3 2 2 2 3 4" xfId="802"/>
    <cellStyle name="标题 6 2 2 2 4" xfId="803"/>
    <cellStyle name="计算 8 2 2 6 3" xfId="804"/>
    <cellStyle name="常规 2 2 2 2 3 2 2 3" xfId="805"/>
    <cellStyle name="40% - 强调文字颜色 1 18 2 4" xfId="806"/>
    <cellStyle name="60% - 强调文字颜色 2 2 2 2 5" xfId="807"/>
    <cellStyle name="标题 1 3 4 2" xfId="808"/>
    <cellStyle name="常规 4 2 2 2 3 2 5" xfId="809"/>
    <cellStyle name="20% - 强调文字颜色 4 8 3 3" xfId="810"/>
    <cellStyle name="常规 5 7 2 2 2 2" xfId="811"/>
    <cellStyle name="40% - 强调文字颜色 4 2 2 3 5 2" xfId="812"/>
    <cellStyle name="强调文字颜色 1 12" xfId="813"/>
    <cellStyle name="60% - 强调文字颜色 1 8 2 2 2" xfId="814"/>
    <cellStyle name="20% - 强调文字颜色 3 2 2 3 2 3" xfId="815"/>
    <cellStyle name="标题 1 9 4 3" xfId="816"/>
    <cellStyle name="常规 28 4 2 3" xfId="817"/>
    <cellStyle name="40% - 强调文字颜色 2 6 3" xfId="818"/>
    <cellStyle name="标题 8 2 3" xfId="819"/>
    <cellStyle name="60% - 强调文字颜色 2 2 2 4 2" xfId="820"/>
    <cellStyle name="标题 1 7 2 3 3" xfId="821"/>
    <cellStyle name="强调文字颜色 4 2 2 3 2 5 2" xfId="822"/>
    <cellStyle name="60% - 强调文字颜色 2 2 2 2 2 4 3" xfId="823"/>
    <cellStyle name="输入 3" xfId="824"/>
    <cellStyle name="40% - 强调文字颜色 4 14 2 3" xfId="825"/>
    <cellStyle name="标题 5 2 2 3 2" xfId="826"/>
    <cellStyle name="40% - 强调文字颜色 5 6 3" xfId="827"/>
    <cellStyle name="汇总 7 2 2 2 2" xfId="828"/>
    <cellStyle name="20% - 强调文字颜色 4 10 2 2 2 2" xfId="829"/>
    <cellStyle name="60% - 强调文字颜色 6 6 2 5" xfId="830"/>
    <cellStyle name="强调文字颜色 3 9 2 2 4" xfId="831"/>
    <cellStyle name="强调文字颜色 4 2 2" xfId="832"/>
    <cellStyle name="标题 3 10 2 4" xfId="833"/>
    <cellStyle name="20% - 强调文字颜色 2 2 2 4" xfId="834"/>
    <cellStyle name="强调文字颜色 1 9 2 5 3" xfId="835"/>
    <cellStyle name="标题 2 2 2 4 4" xfId="836"/>
    <cellStyle name="40% - 强调文字颜色 4 2 2 3 3 2" xfId="837"/>
    <cellStyle name="20% - 强调文字颜色 2 5 4 2 2" xfId="838"/>
    <cellStyle name="警告文本 2 2 3 6" xfId="839"/>
    <cellStyle name="40% - 强调文字颜色 6 16 2 4" xfId="840"/>
    <cellStyle name="40% - 强调文字颜色 6 21 2 4" xfId="841"/>
    <cellStyle name="注释 2 2 2 4 2" xfId="842"/>
    <cellStyle name="60% - 强调文字颜色 2 2 6" xfId="843"/>
    <cellStyle name="60% - 强调文字颜色 1 8 3 3" xfId="844"/>
    <cellStyle name="强调文字颜色 5 9 3 6" xfId="845"/>
    <cellStyle name="解释性文本 3 2 5 3" xfId="846"/>
    <cellStyle name="汇总 2 5" xfId="847"/>
    <cellStyle name="60% - 强调文字颜色 5 3 2 6" xfId="848"/>
    <cellStyle name="60% - 强调文字颜色 4 5 2 2 3" xfId="849"/>
    <cellStyle name="标题 6 2 3 4" xfId="850"/>
    <cellStyle name="20% - 强调文字颜色 4 7 4 2" xfId="851"/>
    <cellStyle name="链接单元格 3 2 2 3 2" xfId="852"/>
    <cellStyle name="标题 4 11 3 2" xfId="853"/>
    <cellStyle name="解释性文本 5 7" xfId="854"/>
    <cellStyle name="链接单元格 4 2 4" xfId="855"/>
    <cellStyle name="常规 14 2 3 2 3" xfId="856"/>
    <cellStyle name="注释 20 2 5 2" xfId="857"/>
    <cellStyle name="注释 15 2 5 2" xfId="858"/>
    <cellStyle name="20% - 强调文字颜色 1 14 2 4 2 2" xfId="859"/>
    <cellStyle name="注释 12 2 5" xfId="860"/>
    <cellStyle name="检查单元格 9 2 2 4 2" xfId="861"/>
    <cellStyle name="20% - 强调文字颜色 6 6 4 2 2" xfId="862"/>
    <cellStyle name="40% - 强调文字颜色 4 12 2 2" xfId="863"/>
    <cellStyle name="40% - 强调文字颜色 3 2 2 3 4" xfId="864"/>
    <cellStyle name="解释性文本 9" xfId="865"/>
    <cellStyle name="60% - 强调文字颜色 1 9 2 2 3 2 3" xfId="866"/>
    <cellStyle name="注释 3 3 2 2 2" xfId="867"/>
    <cellStyle name="标题 4 9 2 4" xfId="868"/>
    <cellStyle name="常规 2 3 5 5" xfId="869"/>
    <cellStyle name="常规 16 2 2 3 2 2 2" xfId="870"/>
    <cellStyle name="40% - 强调文字颜色 6 7 2 2 2 4" xfId="871"/>
    <cellStyle name="强调文字颜色 5 6 5" xfId="872"/>
    <cellStyle name="标题 4 2 2 5 2" xfId="873"/>
    <cellStyle name="常规 4 4 2 4 2" xfId="874"/>
    <cellStyle name="40% - 强调文字颜色 6 13 5 2" xfId="875"/>
    <cellStyle name="标题 3 6 2 2" xfId="876"/>
    <cellStyle name="链接单元格 7 5" xfId="877"/>
    <cellStyle name="解释性文本 5 2 4 2" xfId="878"/>
    <cellStyle name="20% - 强调文字颜色 3 7 3 3" xfId="879"/>
    <cellStyle name="20% - 强调文字颜色 6 8 2 2 4 2" xfId="880"/>
    <cellStyle name="强调文字颜色 2 9 2 3 2 2" xfId="881"/>
    <cellStyle name="标题 3 2 2 2 3 2" xfId="882"/>
    <cellStyle name="常规 4 3 5 2 2 3" xfId="883"/>
    <cellStyle name="注释 5 3 3 5" xfId="884"/>
    <cellStyle name="强调文字颜色 4 7 2 2 5 3" xfId="885"/>
    <cellStyle name="警告文本 8 5 3" xfId="886"/>
    <cellStyle name="检查单元格 9 4 2" xfId="887"/>
    <cellStyle name="差 3 2 2 3" xfId="888"/>
    <cellStyle name="60% - 强调文字颜色 5 7 2 3 2" xfId="889"/>
    <cellStyle name="差 8 2 2" xfId="890"/>
    <cellStyle name="输出 3 2 3 2 2" xfId="891"/>
    <cellStyle name="好 11 2 2 2 3" xfId="892"/>
    <cellStyle name="标题 1 6 3 3" xfId="893"/>
    <cellStyle name="常规 9 2 4 3" xfId="894"/>
    <cellStyle name="60% - 强调文字颜色 1 6 2 3 2 2" xfId="895"/>
    <cellStyle name="标题 2 9 3 2" xfId="896"/>
    <cellStyle name="检查单元格 9 2 5 3" xfId="897"/>
    <cellStyle name="40% - 强调文字颜色 1 6 2 3 2 2" xfId="898"/>
    <cellStyle name="强调文字颜色 1 2 5 2" xfId="899"/>
    <cellStyle name="标题 4 7 3 2" xfId="900"/>
    <cellStyle name="60% - 强调文字颜色 3 8 2 4" xfId="901"/>
    <cellStyle name="20% - 强调文字颜色 6 18 2 4" xfId="902"/>
    <cellStyle name="60% - 强调文字颜色 6 7 2 2 6" xfId="903"/>
    <cellStyle name="强调文字颜色 3 12 2" xfId="904"/>
    <cellStyle name="20% - 强调文字颜色 4 16 2 2" xfId="905"/>
    <cellStyle name="20% - 强调文字颜色 4 21 2 2" xfId="906"/>
    <cellStyle name="强调文字颜色 2 4 2 6 2" xfId="907"/>
    <cellStyle name="20% - 强调文字颜色 3 5 5 2" xfId="908"/>
    <cellStyle name="60% - 强调文字颜色 3 5 2 2 4" xfId="909"/>
    <cellStyle name="常规 23 3 4" xfId="910"/>
    <cellStyle name="输入 2 2 2 5 3" xfId="911"/>
    <cellStyle name="汇总 10 2" xfId="912"/>
    <cellStyle name="强调文字颜色 5 4 7" xfId="913"/>
    <cellStyle name="强调文字颜色 5 2 2 3" xfId="914"/>
    <cellStyle name="警告文本 3 3" xfId="915"/>
    <cellStyle name="注释 4 6" xfId="916"/>
    <cellStyle name="强调文字颜色 6 9 2 3" xfId="917"/>
    <cellStyle name="20% - 强调文字颜色 1 9 2 2 5" xfId="918"/>
    <cellStyle name="常规 12 2 2 2 3 2" xfId="919"/>
    <cellStyle name="适中 4 2 6 2" xfId="920"/>
    <cellStyle name="60% - 强调文字颜色 6 2 2 2 2 3 3" xfId="921"/>
    <cellStyle name="20% - 强调文字颜色 6 22 2 2" xfId="922"/>
    <cellStyle name="20% - 强调文字颜色 6 17 2 2" xfId="923"/>
    <cellStyle name="链接单元格 5 5 2" xfId="924"/>
    <cellStyle name="强调文字颜色 6 9 2 2" xfId="925"/>
    <cellStyle name="20% - 强调文字颜色 1 9 2 2 4" xfId="926"/>
    <cellStyle name="20% - 强调文字颜色 5 7 5 2 2" xfId="927"/>
    <cellStyle name="注释 5 2 2 7" xfId="928"/>
    <cellStyle name="注释 4 3 2 2 2" xfId="929"/>
    <cellStyle name="20% - 强调文字颜色 4 15 4 2" xfId="930"/>
    <cellStyle name="20% - 强调文字颜色 4 20 4 2" xfId="931"/>
    <cellStyle name="20% - 强调文字颜色 3 2 4 2 2" xfId="932"/>
    <cellStyle name="标题 2 8 2 2 2 3" xfId="933"/>
    <cellStyle name="标题 3 2 2 3 2 2 2" xfId="934"/>
    <cellStyle name="强调文字颜色 4 2 2 2 3 2" xfId="935"/>
    <cellStyle name="强调文字颜色 3 9" xfId="936"/>
    <cellStyle name="链接单元格 6 2 6" xfId="937"/>
    <cellStyle name="40% - 强调文字颜色 5 7 2 2 4" xfId="938"/>
    <cellStyle name="输入 7 3 4 2" xfId="939"/>
    <cellStyle name="标题 4 2 2 2 3 3" xfId="940"/>
    <cellStyle name="链接单元格 9 4" xfId="941"/>
    <cellStyle name="输出 7 3 3 2" xfId="942"/>
    <cellStyle name="20% - 强调文字颜色 3 12 2 2" xfId="943"/>
    <cellStyle name="标题 3 9 2 2 2" xfId="944"/>
    <cellStyle name="检查单元格 9 3" xfId="945"/>
    <cellStyle name="常规 15 2 4 4" xfId="946"/>
    <cellStyle name="60% - 强调文字颜色 5 7 2 2" xfId="947"/>
    <cellStyle name="汇总 2 2 2 2 5" xfId="948"/>
    <cellStyle name="40% - 强调文字颜色 2 11 2 3 2 2" xfId="949"/>
    <cellStyle name="40% - 强调文字颜色 6 7 2 7" xfId="950"/>
    <cellStyle name="20% - 强调文字颜色 5 6 3 2 2 2" xfId="951"/>
    <cellStyle name="好 7 2 3 2" xfId="952"/>
    <cellStyle name="20% - 强调文字颜色 6 8 4 2" xfId="953"/>
    <cellStyle name="60% - 强调文字颜色 3 12 2 2" xfId="954"/>
    <cellStyle name="计算 10 2 4 2" xfId="955"/>
    <cellStyle name="常规 4 4 4 3" xfId="956"/>
    <cellStyle name="40% - 强调文字颜色 3 2 2 3 2" xfId="957"/>
    <cellStyle name="解释性文本 7" xfId="958"/>
    <cellStyle name="计算 8 4 2 3" xfId="959"/>
    <cellStyle name="60% - 强调文字颜色 1 8 3 2 3" xfId="960"/>
    <cellStyle name="标题 4 8" xfId="961"/>
    <cellStyle name="60% - 强调文字颜色 3 9 4 4" xfId="962"/>
    <cellStyle name="强调文字颜色 5 4 4" xfId="963"/>
    <cellStyle name="链接单元格 2 2 3 2 5 2" xfId="964"/>
    <cellStyle name="60% - 强调文字颜色 6 10 3 2 3" xfId="965"/>
    <cellStyle name="常规 5 4 2 2" xfId="966"/>
    <cellStyle name="标题 12 3 4" xfId="967"/>
    <cellStyle name="40% - 强调文字颜色 6 8 5 2" xfId="968"/>
    <cellStyle name="标题 4 9 3 2" xfId="969"/>
    <cellStyle name="强调文字颜色 1 4 5 2" xfId="970"/>
    <cellStyle name="强调文字颜色 6 8 3 2 2 2" xfId="971"/>
    <cellStyle name="适中 2 5 2" xfId="972"/>
    <cellStyle name="强调文字颜色 3 10 2 3" xfId="973"/>
    <cellStyle name="解释性文本 11 5" xfId="974"/>
    <cellStyle name="输入 7 2 2 4 2" xfId="975"/>
    <cellStyle name="适中 8 3 4" xfId="976"/>
    <cellStyle name="常规 2 2 4 3 3" xfId="977"/>
    <cellStyle name="强调文字颜色 4 9 2 2 7 2" xfId="978"/>
    <cellStyle name="20% - 强调文字颜色 3 16 2 2" xfId="979"/>
    <cellStyle name="20% - 强调文字颜色 3 21 2 2" xfId="980"/>
    <cellStyle name="常规 14 2 2 4 4" xfId="981"/>
    <cellStyle name="60% - 强调文字颜色 2 5 2 3 2 2" xfId="982"/>
    <cellStyle name="60% - 强调文字颜色 3 9 2 3 2 3" xfId="983"/>
    <cellStyle name="强调文字颜色 4 3 2 2 5 2" xfId="984"/>
    <cellStyle name="20% - 强调文字颜色 4 3 4" xfId="985"/>
    <cellStyle name="检查单元格 7 5" xfId="986"/>
    <cellStyle name="常规 13 2 5" xfId="987"/>
    <cellStyle name="解释性文本 6 3" xfId="988"/>
    <cellStyle name="40% - 强调文字颜色 3 6 5 2" xfId="989"/>
    <cellStyle name="常规 2 2 2 2" xfId="990"/>
    <cellStyle name="20% - 强调文字颜色 1 2 2 2 2 4" xfId="991"/>
    <cellStyle name="强调文字颜色 6 11 2 4 3" xfId="992"/>
    <cellStyle name="60% - 强调文字颜色 6 6" xfId="993"/>
    <cellStyle name="常规 14 2 2 2 2 5" xfId="994"/>
    <cellStyle name="60% - 强调文字颜色 2 12 4" xfId="995"/>
    <cellStyle name="好 2 2 4 2" xfId="996"/>
    <cellStyle name="40% - 强调文字颜色 4 9 2" xfId="997"/>
    <cellStyle name="60% - 强调文字颜色 3 9 2 2 3" xfId="998"/>
    <cellStyle name="差 7 4 2 3" xfId="999"/>
    <cellStyle name="强调文字颜色 6 3 2 7" xfId="1000"/>
    <cellStyle name="警告文本 7 6 3" xfId="1001"/>
    <cellStyle name="40% - 强调文字颜色 1 7 2 3 2 2 2" xfId="1002"/>
    <cellStyle name="20% - 强调文字颜色 3 2 2 2 4 2" xfId="1003"/>
    <cellStyle name="强调文字颜色 2 4 4" xfId="1004"/>
    <cellStyle name="标题 2 5 3 2 3" xfId="1005"/>
    <cellStyle name="60% - 强调文字颜色 5 5 2 2 3" xfId="1006"/>
    <cellStyle name="常规 6 8 2 2" xfId="1007"/>
    <cellStyle name="强调文字颜色 1 9 2 3 2 2" xfId="1008"/>
    <cellStyle name="计算 8 3 2 4" xfId="1009"/>
    <cellStyle name="标题 2 2 2 2 3 2" xfId="1010"/>
    <cellStyle name="警告文本 2 2 2 2 6" xfId="1011"/>
    <cellStyle name="强调文字颜色 6 9 2 2 2 2 2" xfId="1012"/>
    <cellStyle name="适中 4 5" xfId="1013"/>
    <cellStyle name="强调文字颜色 1 6 5" xfId="1014"/>
    <cellStyle name="强调文字颜色 6 8 3 4 2" xfId="1015"/>
    <cellStyle name="20% - 强调文字颜色 3 18 3 2 2" xfId="1016"/>
    <cellStyle name="注释 7 3 2 5" xfId="1017"/>
    <cellStyle name="常规 13 6" xfId="1018"/>
    <cellStyle name="40% - 强调文字颜色 1 11 2 3" xfId="1019"/>
    <cellStyle name="20% - 强调文字颜色 6 9 2 4" xfId="1020"/>
    <cellStyle name="20% - 强调文字颜色 6 2 2 3 3 2 2 2" xfId="1021"/>
    <cellStyle name="40% - 强调文字颜色 6 9 4 2" xfId="1022"/>
    <cellStyle name="20% - 强调文字颜色 4 21 2 3" xfId="1023"/>
    <cellStyle name="20% - 强调文字颜色 4 16 2 3" xfId="1024"/>
    <cellStyle name="20% - 强调文字颜色 5 8 2 3 2" xfId="1025"/>
    <cellStyle name="解释性文本 7 3 3 2 2" xfId="1026"/>
    <cellStyle name="60% - 强调文字颜色 5 6 2 6" xfId="1027"/>
    <cellStyle name="标题 2 4 2 3 3" xfId="1028"/>
    <cellStyle name="40% - 强调文字颜色 1 4 3 2 2" xfId="1029"/>
    <cellStyle name="计算 6 3" xfId="1030"/>
    <cellStyle name="60% - 强调文字颜色 1 6 2" xfId="1031"/>
    <cellStyle name="40% - 强调文字颜色 4 11 2 2 2 2" xfId="1032"/>
    <cellStyle name="20% - 强调文字颜色 3 2 2 2 3 2" xfId="1033"/>
    <cellStyle name="强调文字颜色 4 3 7" xfId="1034"/>
    <cellStyle name="40% - 强调文字颜色 5 3 2 3 3 2" xfId="1035"/>
    <cellStyle name="常规 2 3 2 3 3 3" xfId="1036"/>
    <cellStyle name="常规 32 3 2 2" xfId="1037"/>
    <cellStyle name="常规 27 3 2 2" xfId="1038"/>
    <cellStyle name="标题 3 2 2 3 2 6" xfId="1039"/>
    <cellStyle name="强调文字颜色 4 2 2 2 7" xfId="1040"/>
    <cellStyle name="20% - 强调文字颜色 1 25" xfId="1041"/>
    <cellStyle name="注释 2 7 2" xfId="1042"/>
    <cellStyle name="强调文字颜色 6 7 2" xfId="1043"/>
    <cellStyle name="60% - 强调文字颜色 2 10 2 3 4" xfId="1044"/>
    <cellStyle name="常规 8 2 2 3 2 2 2" xfId="1045"/>
    <cellStyle name="强调文字颜色 1 3 2 7" xfId="1046"/>
    <cellStyle name="注释 3 2 3 4 2" xfId="1047"/>
    <cellStyle name="60% - 强调文字颜色 6 9 3 5" xfId="1048"/>
    <cellStyle name="标题 4 7 2 4 2" xfId="1049"/>
    <cellStyle name="40% - 强调文字颜色 2 22 3" xfId="1050"/>
    <cellStyle name="40% - 强调文字颜色 2 17 3" xfId="1051"/>
    <cellStyle name="常规 4 2 2 4 4 3" xfId="1052"/>
    <cellStyle name="检查单元格 11 2 4 2" xfId="1053"/>
    <cellStyle name="标题 13 4 3" xfId="1054"/>
    <cellStyle name="强调文字颜色 1 9 2 7" xfId="1055"/>
    <cellStyle name="60% - 强调文字颜色 1 12 2" xfId="1056"/>
    <cellStyle name="常规 5 5 5" xfId="1057"/>
    <cellStyle name="40% - 强调文字颜色 1 12 3 2 2" xfId="1058"/>
    <cellStyle name="标题 5 4" xfId="1059"/>
    <cellStyle name="标题 4 2 2 3 2 2 4" xfId="1060"/>
    <cellStyle name="40% - 强调文字颜色 2 3 2 5 2" xfId="1061"/>
    <cellStyle name="40% - 强调文字颜色 2 7 3 2 2 2" xfId="1062"/>
    <cellStyle name="常规 3 2 2 4 4" xfId="1063"/>
    <cellStyle name="计算 8 4 3 3" xfId="1064"/>
    <cellStyle name="输入 11 2 2" xfId="1065"/>
    <cellStyle name="40% - 强调文字颜色 3 2 2 4 2" xfId="1066"/>
    <cellStyle name="20% - 强调文字颜色 6 12 4 2 2" xfId="1067"/>
    <cellStyle name="60% - 强调文字颜色 1 8 3 3 3" xfId="1068"/>
    <cellStyle name="60% - 强调文字颜色 3 7 2 2 3 2 3" xfId="1069"/>
    <cellStyle name="链接单元格 6 5" xfId="1070"/>
    <cellStyle name="输出 2 2 3 2 6 2" xfId="1071"/>
    <cellStyle name="输入 4 2 5" xfId="1072"/>
    <cellStyle name="40% - 强调文字颜色 5 2" xfId="1073"/>
    <cellStyle name="标题 2 5 2 3 2 3" xfId="1074"/>
    <cellStyle name="40% - 强调文字颜色 4 5 3" xfId="1075"/>
    <cellStyle name="40% - 强调文字颜色 3 3 2 2 4" xfId="1076"/>
    <cellStyle name="常规 17 2 4 3" xfId="1077"/>
    <cellStyle name="20% - 强调文字颜色 4 18 2 5 2" xfId="1078"/>
    <cellStyle name="标题 4 7 2 2 4 3" xfId="1079"/>
    <cellStyle name="适中 7 2 2 2 2 2" xfId="1080"/>
    <cellStyle name="差 3" xfId="1081"/>
    <cellStyle name="20% - 强调文字颜色 3 13 5" xfId="1082"/>
    <cellStyle name="20% - 强调文字颜色 1 2 2 2 2 4 2" xfId="1083"/>
    <cellStyle name="20% - 强调文字颜色 6 19 2 3" xfId="1084"/>
    <cellStyle name="强调文字颜色 1 3 6 2" xfId="1085"/>
    <cellStyle name="标题 4 8 4 2" xfId="1086"/>
    <cellStyle name="注释 2 2 3 2 3 2 2" xfId="1087"/>
    <cellStyle name="适中 2 2 7 2" xfId="1088"/>
    <cellStyle name="60% - 强调文字颜色 3 9 3 4" xfId="1089"/>
    <cellStyle name="标题 4 9 2 5" xfId="1090"/>
    <cellStyle name="20% - 强调文字颜色 1 2 2 3 2 3 2" xfId="1091"/>
    <cellStyle name="常规 11 2 3 2 4 3" xfId="1092"/>
    <cellStyle name="标题 4 9 6" xfId="1093"/>
    <cellStyle name="输入 9 3 2 2" xfId="1094"/>
    <cellStyle name="40% - 强调文字颜色 6 4 4 2" xfId="1095"/>
    <cellStyle name="常规 5 5 2 2 3" xfId="1096"/>
    <cellStyle name="强调文字颜色 2 11 3" xfId="1097"/>
    <cellStyle name="60% - 强调文字颜色 5 3 2" xfId="1098"/>
    <cellStyle name="60% - 强调文字颜色 1 11 3 3" xfId="1099"/>
    <cellStyle name="注释 5 2 3" xfId="1100"/>
    <cellStyle name="40% - 强调文字颜色 2 7 2 2 2 2 2 2" xfId="1101"/>
    <cellStyle name="40% - 强调文字颜色 6 12 7" xfId="1102"/>
    <cellStyle name="20% - 强调文字颜色 2 7 2 2 2 2 2 2" xfId="1103"/>
    <cellStyle name="标题 3 5 4" xfId="1104"/>
    <cellStyle name="注释 12 2 2" xfId="1105"/>
    <cellStyle name="60% - 强调文字颜色 1 2 2 3 4 2" xfId="1106"/>
    <cellStyle name="60% - 强调文字颜色 2 9 6" xfId="1107"/>
    <cellStyle name="20% - 强调文字颜色 2 7 5 2" xfId="1108"/>
    <cellStyle name="计算 2 2 4 2" xfId="1109"/>
    <cellStyle name="40% - 强调文字颜色 4 11 4" xfId="1110"/>
    <cellStyle name="60% - 强调文字颜色 1 7 2 2 2 2 2" xfId="1111"/>
    <cellStyle name="常规 2 4 2 2 2 2" xfId="1112"/>
    <cellStyle name="40% - 强调文字颜色 5 26 2 2" xfId="1113"/>
    <cellStyle name="60% - 强调文字颜色 6 9 5 2" xfId="1114"/>
    <cellStyle name="输出 7 2 2 5 2" xfId="1115"/>
    <cellStyle name="60% - 强调文字颜色 2 2 4" xfId="1116"/>
    <cellStyle name="40% - 强调文字颜色 6 9 3 4" xfId="1117"/>
    <cellStyle name="常规 4 2 5 2 2 2 3" xfId="1118"/>
    <cellStyle name="检查单元格 6 6" xfId="1119"/>
    <cellStyle name="20% - 强调文字颜色 4 2 5" xfId="1120"/>
    <cellStyle name="标题 10 6" xfId="1121"/>
    <cellStyle name="常规 15 3 4 2" xfId="1122"/>
    <cellStyle name="汇总 3 2 3 2 2" xfId="1123"/>
    <cellStyle name="强调文字颜色 1 2 2 2 7" xfId="1124"/>
    <cellStyle name="注释 12 2 4" xfId="1125"/>
    <cellStyle name="标题 3 5 6" xfId="1126"/>
    <cellStyle name="常规 14 2 3 2 2" xfId="1127"/>
    <cellStyle name="链接单元格 4 2 3" xfId="1128"/>
    <cellStyle name="链接单元格 6 2 6 2" xfId="1129"/>
    <cellStyle name="60% - 强调文字颜色 2 9 2 4" xfId="1130"/>
    <cellStyle name="输入 3 2 5" xfId="1131"/>
    <cellStyle name="标题 3 8 3 2" xfId="1132"/>
    <cellStyle name="40% - 强调文字颜色 6 20 4 3" xfId="1133"/>
    <cellStyle name="40% - 强调文字颜色 6 15 4 3" xfId="1134"/>
    <cellStyle name="40% - 强调文字颜色 5 14 2 2" xfId="1135"/>
    <cellStyle name="60% - 强调文字颜色 6 8 2 3 3" xfId="1136"/>
    <cellStyle name="强调文字颜色 2 2 2 2 2 6" xfId="1137"/>
    <cellStyle name="输出 9 3 5" xfId="1138"/>
    <cellStyle name="注释 5 3 3 2 2 2" xfId="1139"/>
    <cellStyle name="检查单元格 10 6 2" xfId="1140"/>
    <cellStyle name="汇总 2 2 3 5" xfId="1141"/>
    <cellStyle name="40% - 强调文字颜色 2 10 2 2 2 2" xfId="1142"/>
    <cellStyle name="标题 2 2 2 3 2 3 3" xfId="1143"/>
    <cellStyle name="60% - 强调文字颜色 2 10 2 4" xfId="1144"/>
    <cellStyle name="40% - 强调文字颜色 6 3 2 4 3" xfId="1145"/>
    <cellStyle name="40% - 强调文字颜色 2 9 2 2" xfId="1146"/>
    <cellStyle name="强调文字颜色 6 8 2 2 8" xfId="1147"/>
    <cellStyle name="20% - 强调文字颜色 4 17 2 4 2 2" xfId="1148"/>
    <cellStyle name="常规 16 2 3 3 2" xfId="1149"/>
    <cellStyle name="20% - 强调文字颜色 4 4 4" xfId="1150"/>
    <cellStyle name="常规 15 2 2 2 2 4" xfId="1151"/>
    <cellStyle name="强调文字颜色 4 2 2 2 2 7" xfId="1152"/>
    <cellStyle name="好 9 2 2 4 4" xfId="1153"/>
    <cellStyle name="标题 1 4 5" xfId="1154"/>
    <cellStyle name="适中 7 3 5 3" xfId="1155"/>
    <cellStyle name="常规 2 2 3 3 4 3" xfId="1156"/>
    <cellStyle name="适中 2 2 3 2" xfId="1157"/>
    <cellStyle name="20% - 强调文字颜色 6 19 5" xfId="1158"/>
    <cellStyle name="计算 8 2 2 3" xfId="1159"/>
    <cellStyle name="40% - 强调文字颜色 5 7 2 2 2 5" xfId="1160"/>
    <cellStyle name="20% - 强调文字颜色 4 3 2 2 4" xfId="1161"/>
    <cellStyle name="常规 2 4 3 2 2 2" xfId="1162"/>
    <cellStyle name="强调文字颜色 1 9 2 2" xfId="1163"/>
    <cellStyle name="40% - 强调文字颜色 5 17 2 5" xfId="1164"/>
    <cellStyle name="20% - 强调文字颜色 2 2 2 3 2 4" xfId="1165"/>
    <cellStyle name="20% - 强调文字颜色 4 5 2" xfId="1166"/>
    <cellStyle name="强调文字颜色 2 5 2 3" xfId="1167"/>
    <cellStyle name="常规 4 3 2 4 2 2 2" xfId="1168"/>
    <cellStyle name="常规 4 3 2 3 3" xfId="1169"/>
    <cellStyle name="好 9 3 2 4" xfId="1170"/>
    <cellStyle name="常规 39 4" xfId="1171"/>
    <cellStyle name="常规 44 4" xfId="1172"/>
    <cellStyle name="注释 16 6" xfId="1173"/>
    <cellStyle name="常规 3 4 5 3 4" xfId="1174"/>
    <cellStyle name="输出 8 2 2 4 2" xfId="1175"/>
    <cellStyle name="注释 18 4 2 2" xfId="1176"/>
    <cellStyle name="60% - 强调文字颜色 3 7 2 2 2 3" xfId="1177"/>
    <cellStyle name="检查单元格 3 2 3 2 2" xfId="1178"/>
    <cellStyle name="40% - 强调文字颜色 6 5" xfId="1179"/>
    <cellStyle name="40% - 强调文字颜色 3 29 2" xfId="1180"/>
    <cellStyle name="强调文字颜色 2 8 2 6" xfId="1181"/>
    <cellStyle name="适中 5 4 2" xfId="1182"/>
    <cellStyle name="常规 9 2 2 5 2" xfId="1183"/>
    <cellStyle name="40% - 强调文字颜色 4 21 4 2 2" xfId="1184"/>
    <cellStyle name="40% - 强调文字颜色 4 16 4 2 2" xfId="1185"/>
    <cellStyle name="标题 2 3" xfId="1186"/>
    <cellStyle name="40% - 强调文字颜色 4 7 3" xfId="1187"/>
    <cellStyle name="60% - 强调文字颜色 2 10 5" xfId="1188"/>
    <cellStyle name="好 2 2 2 3" xfId="1189"/>
    <cellStyle name="检查单元格 3 6 2" xfId="1190"/>
    <cellStyle name="标题 2 8 3 4" xfId="1191"/>
    <cellStyle name="常规 9 2 2 2 5" xfId="1192"/>
    <cellStyle name="常规 5 3 5 3 3" xfId="1193"/>
    <cellStyle name="注释 16 2 7" xfId="1194"/>
    <cellStyle name="60% - 强调文字颜色 3 9 2 2 3 4" xfId="1195"/>
    <cellStyle name="40% - 强调文字颜色 5 28 2 2" xfId="1196"/>
    <cellStyle name="常规 2 4 2 4 2 2" xfId="1197"/>
    <cellStyle name="常规 3 3 2 2 2 4" xfId="1198"/>
    <cellStyle name="40% - 强调文字颜色 6 3 2 2 2 3" xfId="1199"/>
    <cellStyle name="强调文字颜色 3 5 4 2" xfId="1200"/>
    <cellStyle name="适中 9 2 3 2 2" xfId="1201"/>
    <cellStyle name="常规 2 2 5 2 2 2 2" xfId="1202"/>
    <cellStyle name="强调文字颜色 1 8 4 2 2" xfId="1203"/>
    <cellStyle name="标题 4 7 3 5" xfId="1204"/>
    <cellStyle name="40% - 强调文字颜色 4 2 2 2 4 2" xfId="1205"/>
    <cellStyle name="60% - 强调文字颜色 6 5 2 4 2" xfId="1206"/>
    <cellStyle name="20% - 强调文字颜色 5 14 2 3" xfId="1207"/>
    <cellStyle name="40% - 强调文字颜色 3 8 2 2 2" xfId="1208"/>
    <cellStyle name="警告文本 7 3 6" xfId="1209"/>
    <cellStyle name="40% - 强调文字颜色 5 12 2 4 2" xfId="1210"/>
    <cellStyle name="40% - 强调文字颜色 5 25 2 3" xfId="1211"/>
    <cellStyle name="计算 2 2 2 2 2 2 2" xfId="1212"/>
    <cellStyle name="常规 10 4 3 2" xfId="1213"/>
    <cellStyle name="40% - 强调文字颜色 6 2 2 4 4" xfId="1214"/>
    <cellStyle name="40% - 强调文字颜色 1 7 6" xfId="1215"/>
    <cellStyle name="60% - 强调文字颜色 5 6 2 3 2 3" xfId="1216"/>
    <cellStyle name="注释 5 5" xfId="1217"/>
    <cellStyle name="40% - 强调文字颜色 2 8 2 4 2" xfId="1218"/>
    <cellStyle name="警告文本 4 2" xfId="1219"/>
    <cellStyle name="60% - 强调文字颜色 2 8 4 2 2" xfId="1220"/>
    <cellStyle name="标题 2 2 2 2 6" xfId="1221"/>
    <cellStyle name="注释 10 2 6" xfId="1222"/>
    <cellStyle name="计算 9 3 6" xfId="1223"/>
    <cellStyle name="60% - 强调文字颜色 1 9 2 6" xfId="1224"/>
    <cellStyle name="20% - 强调文字颜色 2 12 2 5" xfId="1225"/>
    <cellStyle name="差 7 2 2 3" xfId="1226"/>
    <cellStyle name="常规 3 3 2 4 4" xfId="1227"/>
    <cellStyle name="注释 5 2 7 2" xfId="1228"/>
    <cellStyle name="40% - 强调文字颜色 2 7 4 2 2 2" xfId="1229"/>
    <cellStyle name="40% - 强调文字颜色 1 3 3 2" xfId="1230"/>
    <cellStyle name="40% - 强调文字颜色 6 4 5 3" xfId="1231"/>
    <cellStyle name="警告文本 2 2 3 6 2" xfId="1232"/>
    <cellStyle name="60% - 强调文字颜色 4 8 3 4" xfId="1233"/>
    <cellStyle name="40% - 强调文字颜色 1 14 3" xfId="1234"/>
    <cellStyle name="警告文本 7 2 5 2" xfId="1235"/>
    <cellStyle name="标题 3 5 2 3 2 3" xfId="1236"/>
    <cellStyle name="好 3 2 2 4" xfId="1237"/>
    <cellStyle name="常规 3 2 2 4" xfId="1238"/>
    <cellStyle name="60% - 强调文字颜色 1 11 2 2 3" xfId="1239"/>
    <cellStyle name="强调文字颜色 2 10 2 3" xfId="1240"/>
    <cellStyle name="计算 10 4" xfId="1241"/>
    <cellStyle name="标题 2 7 3" xfId="1242"/>
    <cellStyle name="40% - 强调文字颜色 5 6 2 4 2" xfId="1243"/>
    <cellStyle name="汇总 6 4 2" xfId="1244"/>
    <cellStyle name="标题 5 2 2 3 2 3" xfId="1245"/>
    <cellStyle name="40% - 强调文字颜色 6 11 2 7" xfId="1246"/>
    <cellStyle name="40% - 强调文字颜色 1 9 2 3" xfId="1247"/>
    <cellStyle name="60% - 强调文字颜色 6 9 7" xfId="1248"/>
    <cellStyle name="输出 7 2 2 7" xfId="1249"/>
    <cellStyle name="强调文字颜色 5 9 3 2 2" xfId="1250"/>
    <cellStyle name="40% - 强调文字颜色 5 7 5 2 3" xfId="1251"/>
    <cellStyle name="标题 1 6 2 2 4" xfId="1252"/>
    <cellStyle name="40% - 强调文字颜色 1 10 2 3" xfId="1253"/>
    <cellStyle name="输入 5 2 6 2" xfId="1254"/>
    <cellStyle name="强调文字颜色 4 3 2 2 5 3" xfId="1255"/>
    <cellStyle name="40% - 强调文字颜色 1 2 2 2 4 2 2" xfId="1256"/>
    <cellStyle name="标题 1 4 2" xfId="1257"/>
    <cellStyle name="20% - 强调文字颜色 2 4 3 2" xfId="1258"/>
    <cellStyle name="常规 11 2 5 2 3" xfId="1259"/>
    <cellStyle name="60% - 强调文字颜色 1 2 3 3" xfId="1260"/>
    <cellStyle name="计算 2 4 3" xfId="1261"/>
    <cellStyle name="40% - 强调文字颜色 6 10 2 4" xfId="1262"/>
    <cellStyle name="40% - 强调文字颜色 1 2 2 2 3 2" xfId="1263"/>
    <cellStyle name="20% - 强调文字颜色 1 19 2 4 2 2" xfId="1264"/>
    <cellStyle name="强调文字颜色 6 5 2 3 2 2" xfId="1265"/>
    <cellStyle name="20% - 强调文字颜色 1 8 4 2" xfId="1266"/>
    <cellStyle name="60% - 强调文字颜色 2 12 2 2" xfId="1267"/>
    <cellStyle name="20% - 强调文字颜色 1 18 5 2" xfId="1268"/>
    <cellStyle name="60% - 强调文字颜色 6 5 2" xfId="1269"/>
    <cellStyle name="40% - 强调文字颜色 4 2 2 2" xfId="1270"/>
    <cellStyle name="强调文字颜色 1 5 2 3 2 2" xfId="1271"/>
    <cellStyle name="20% - 强调文字颜色 5 3 2 2 2 3 2" xfId="1272"/>
    <cellStyle name="适中 2 3 2" xfId="1273"/>
    <cellStyle name="40% - 强调文字颜色 3 9 2 2 2 2 2" xfId="1274"/>
    <cellStyle name="强调文字颜色 5 7 2 7" xfId="1275"/>
    <cellStyle name="常规 19 2 2 4 2" xfId="1276"/>
    <cellStyle name="强调文字颜色 6 8 2 2 6 3" xfId="1277"/>
    <cellStyle name="标题 2 9 2 3 4" xfId="1278"/>
    <cellStyle name="标题 4 3 3 2 3" xfId="1279"/>
    <cellStyle name="60% - 强调文字颜色 4 10 2 2 4" xfId="1280"/>
    <cellStyle name="计算 7 2 2 4" xfId="1281"/>
    <cellStyle name="40% - 强调文字颜色 1 7 3 2 3 2" xfId="1282"/>
    <cellStyle name="注释 5 3 2 2 2 2" xfId="1283"/>
    <cellStyle name="20% - 强调文字颜色 5 19 3" xfId="1284"/>
    <cellStyle name="40% - 强调文字颜色 4 13 4 2 2" xfId="1285"/>
    <cellStyle name="常规 13 3 4" xfId="1286"/>
    <cellStyle name="20% - 强调文字颜色 1 2 2 5 2" xfId="1287"/>
    <cellStyle name="输出 6 2 5" xfId="1288"/>
    <cellStyle name="40% - 强调文字颜色 4 4 2 2 2 2 2" xfId="1289"/>
    <cellStyle name="警告文本 2 2 3 2 6" xfId="1290"/>
    <cellStyle name="强调文字颜色 1 3 2 2 2 2" xfId="1291"/>
    <cellStyle name="40% - 强调文字颜色 5 7" xfId="1292"/>
    <cellStyle name="常规 11 3 2 2 2 2" xfId="1293"/>
    <cellStyle name="40% - 强调文字颜色 4 10 2 4" xfId="1294"/>
    <cellStyle name="20% - 强调文字颜色 5 27" xfId="1295"/>
    <cellStyle name="标题 3 3 2 2 3" xfId="1296"/>
    <cellStyle name="20% - 强调文字颜色 2 4 4 2" xfId="1297"/>
    <cellStyle name="汇总 4 2 3 2 2" xfId="1298"/>
    <cellStyle name="20% - 强调文字颜色 4 14 3 2" xfId="1299"/>
    <cellStyle name="汇总 7 3 3 2" xfId="1300"/>
    <cellStyle name="60% - 强调文字颜色 5 9 2 2 5 3" xfId="1301"/>
    <cellStyle name="20% - 强调文字颜色 2 2 2 6 2" xfId="1302"/>
    <cellStyle name="链接单元格 6 2 4" xfId="1303"/>
    <cellStyle name="常规 3 3 3 3" xfId="1304"/>
    <cellStyle name="40% - 强调文字颜色 5 8 2 3" xfId="1305"/>
    <cellStyle name="强调文字颜色 3 2 2 3 7" xfId="1306"/>
    <cellStyle name="20% - 强调文字颜色 4 7 3 3 2 2" xfId="1307"/>
    <cellStyle name="汇总 8 3 2" xfId="1308"/>
    <cellStyle name="差 8 3 4" xfId="1309"/>
    <cellStyle name="40% - 强调文字颜色 1 27" xfId="1310"/>
    <cellStyle name="常规 2 3 7 3" xfId="1311"/>
    <cellStyle name="标题 2 9 2 4 2" xfId="1312"/>
    <cellStyle name="常规 3 2 3 5" xfId="1313"/>
    <cellStyle name="40% - 强调文字颜色 6 19 3 2 2" xfId="1314"/>
    <cellStyle name="40% - 强调文字颜色 1 2 2 4 2 2" xfId="1315"/>
    <cellStyle name="适中 10 2 7 2" xfId="1316"/>
    <cellStyle name="常规 14 2 2 2" xfId="1317"/>
    <cellStyle name="常规 19 3 4 3" xfId="1318"/>
    <cellStyle name="40% - 强调文字颜色 4 2 2 3 2 3 2" xfId="1319"/>
    <cellStyle name="标题 1 7 3 3" xfId="1320"/>
    <cellStyle name="60% - 强调文字颜色 4 8 2 2 4" xfId="1321"/>
    <cellStyle name="警告文本 3 2 5 3" xfId="1322"/>
    <cellStyle name="常规 13 2 2 2 4 3" xfId="1323"/>
    <cellStyle name="检查单元格 2 2 6 3" xfId="1324"/>
    <cellStyle name="计算 3 2 2 3" xfId="1325"/>
    <cellStyle name="常规 8 4 2 2 2 2" xfId="1326"/>
    <cellStyle name="差 4 2 3" xfId="1327"/>
    <cellStyle name="适中 6" xfId="1328"/>
    <cellStyle name="输入 2 2 2 2 3 2 2" xfId="1329"/>
    <cellStyle name="常规 2 4 5 3 2" xfId="1330"/>
    <cellStyle name="标题 5 2 3 2 2 2 3" xfId="1331"/>
    <cellStyle name="标题 3 3 2 2 4 2" xfId="1332"/>
    <cellStyle name="强调文字颜色 3 5 2 2 2 2" xfId="1333"/>
    <cellStyle name="汇总 3 2 3" xfId="1334"/>
    <cellStyle name="差 3 2 5" xfId="1335"/>
    <cellStyle name="20% - 强调文字颜色 1 9 3 2 2 2" xfId="1336"/>
    <cellStyle name="40% - 强调文字颜色 3 10 2 3 2 2" xfId="1337"/>
    <cellStyle name="强调文字颜色 2 8 3 2 2 2" xfId="1338"/>
    <cellStyle name="常规 2 3 2 5 2 3" xfId="1339"/>
    <cellStyle name="强调文字颜色 3 8 2 2 6" xfId="1340"/>
    <cellStyle name="40% - 强调文字颜色 5 3 2 5 2" xfId="1341"/>
    <cellStyle name="40% - 强调文字颜色 5 11 2 2 2 2" xfId="1342"/>
    <cellStyle name="警告文本 7 2 2 7" xfId="1343"/>
    <cellStyle name="20% - 强调文字颜色 1 12 2 2" xfId="1344"/>
    <cellStyle name="常规 8 2 2 3" xfId="1345"/>
    <cellStyle name="常规 25 3 3" xfId="1346"/>
    <cellStyle name="常规 30 3 3" xfId="1347"/>
    <cellStyle name="强调文字颜色 1 10 2 7" xfId="1348"/>
    <cellStyle name="强调文字颜色 4 9 2 3" xfId="1349"/>
    <cellStyle name="强调文字颜色 2 12 2" xfId="1350"/>
    <cellStyle name="常规 5 5 2 3 2" xfId="1351"/>
    <cellStyle name="60% - 强调文字颜色 1 11 4 2" xfId="1352"/>
    <cellStyle name="20% - 强调文字颜色 6 13 2 4" xfId="1353"/>
    <cellStyle name="适中 8 4" xfId="1354"/>
    <cellStyle name="60% - 强调文字颜色 6 9 2 2 3 3" xfId="1355"/>
    <cellStyle name="60% - 强调文字颜色 3 2 2 2 2 2" xfId="1356"/>
    <cellStyle name="计算 8 2 3 3 2" xfId="1357"/>
    <cellStyle name="20% - 强调文字颜色 6 12 2 2 2 2" xfId="1358"/>
    <cellStyle name="注释 19 2 8" xfId="1359"/>
    <cellStyle name="强调文字颜色 5 7 3 3 2 2" xfId="1360"/>
    <cellStyle name="常规 5 2 3 2 5" xfId="1361"/>
    <cellStyle name="20% - 强调文字颜色 1 9 5" xfId="1362"/>
    <cellStyle name="60% - 强调文字颜色 4 7 3 2 2 2" xfId="1363"/>
    <cellStyle name="强调文字颜色 2 8 3 5" xfId="1364"/>
    <cellStyle name="常规 17 2 3 2 2" xfId="1365"/>
    <cellStyle name="标题 3 6 6" xfId="1366"/>
    <cellStyle name="60% - 强调文字颜色 5 8 2 2 3 4" xfId="1367"/>
    <cellStyle name="60% - 强调文字颜色 2 9" xfId="1368"/>
    <cellStyle name="20% - 强调文字颜色 4 2 2 3 2" xfId="1369"/>
    <cellStyle name="输出 8 4 2 2" xfId="1370"/>
    <cellStyle name="40% - 强调文字颜色 6 2 2 2 4 4" xfId="1371"/>
    <cellStyle name="40% - 强调文字颜色 3 5 2" xfId="1372"/>
    <cellStyle name="常规 14 2 2 3 2 2" xfId="1373"/>
    <cellStyle name="60% - 强调文字颜色 2 2 2 3 3 3" xfId="1374"/>
    <cellStyle name="强调文字颜色 1 9 3 3 2" xfId="1375"/>
    <cellStyle name="标题 2 2 3 2 3" xfId="1376"/>
    <cellStyle name="60% - 强调文字颜色 4 2 2 2 2 3 2 3" xfId="1377"/>
    <cellStyle name="常规 9 2 2 2 2 2 4" xfId="1378"/>
    <cellStyle name="解释性文本 2 2 5" xfId="1379"/>
    <cellStyle name="强调文字颜色 5 3 3 2 2" xfId="1380"/>
    <cellStyle name="注释 2 2 4 2 2" xfId="1381"/>
    <cellStyle name="注释 2 3 5" xfId="1382"/>
    <cellStyle name="注释 2 2 5 2" xfId="1383"/>
    <cellStyle name="40% - 强调文字颜色 4 3 2 2 2 2 2 2" xfId="1384"/>
    <cellStyle name="60% - 强调文字颜色 5 2 2 2 2 3 4" xfId="1385"/>
    <cellStyle name="强调文字颜色 6 3 5" xfId="1386"/>
    <cellStyle name="标题 2 8 2" xfId="1387"/>
    <cellStyle name="计算 11 3" xfId="1388"/>
    <cellStyle name="20% - 强调文字颜色 1 19 2 5" xfId="1389"/>
    <cellStyle name="强调文字颜色 6 5 2 4" xfId="1390"/>
    <cellStyle name="40% - 强调文字颜色 3 5 2 2 3" xfId="1391"/>
    <cellStyle name="强调文字颜色 2 9 4 2 2" xfId="1392"/>
    <cellStyle name="注释 9 2 6 3" xfId="1393"/>
    <cellStyle name="40% - 强调文字颜色 5 7 2 2 2" xfId="1394"/>
    <cellStyle name="20% - 强调文字颜色 6 19" xfId="1395"/>
    <cellStyle name="20% - 强调文字颜色 6 24" xfId="1396"/>
    <cellStyle name="60% - 强调文字颜色 2 7 2 6" xfId="1397"/>
    <cellStyle name="20% - 强调文字颜色 5 5 3 3 2" xfId="1398"/>
    <cellStyle name="强调文字颜色 6 8 5 2" xfId="1399"/>
    <cellStyle name="标题 2 2 2 2 2 4 2" xfId="1400"/>
    <cellStyle name="60% - 强调文字颜色 1 7 3 2 2 2" xfId="1401"/>
    <cellStyle name="常规 14 2 2 3 3" xfId="1402"/>
    <cellStyle name="60% - 强调文字颜色 2 2 2 3 2 4 2" xfId="1403"/>
    <cellStyle name="常规 2 3 3 4 2 3" xfId="1404"/>
    <cellStyle name="适中 11 2 2 2" xfId="1405"/>
    <cellStyle name="40% - 强调文字颜色 4 9 2 3 2" xfId="1406"/>
    <cellStyle name="汇总 8 2 3 3" xfId="1407"/>
    <cellStyle name="解释性文本 6 5 2" xfId="1408"/>
    <cellStyle name="解释性文本 7 5" xfId="1409"/>
    <cellStyle name="注释 3 2 6 3" xfId="1410"/>
    <cellStyle name="好 5 2 4 2" xfId="1411"/>
    <cellStyle name="计算 8 2 2" xfId="1412"/>
    <cellStyle name="60% - 强调文字颜色 4 2 2 2 2 6" xfId="1413"/>
    <cellStyle name="40% - 强调文字颜色 6 8 2 3 2 2" xfId="1414"/>
    <cellStyle name="好 8 2 2 7" xfId="1415"/>
    <cellStyle name="标题 5 2 2 4 3" xfId="1416"/>
    <cellStyle name="强调文字颜色 4 9 2 5 2" xfId="1417"/>
    <cellStyle name="40% - 强调文字颜色 4 2 3 3 2" xfId="1418"/>
    <cellStyle name="常规 2 2 9" xfId="1419"/>
    <cellStyle name="20% - 强调文字颜色 3 7 3 2 3" xfId="1420"/>
    <cellStyle name="注释 5 3 3 3" xfId="1421"/>
    <cellStyle name="40% - 强调文字颜色 2 10 2 4 2" xfId="1422"/>
    <cellStyle name="好 8 3 2 2 3" xfId="1423"/>
    <cellStyle name="40% - 强调文字颜色 4 9 2 2 5" xfId="1424"/>
    <cellStyle name="60% - 强调文字颜色 3 9 3 2 2 2" xfId="1425"/>
    <cellStyle name="20% - 强调文字颜色 3 14 4 2 2" xfId="1426"/>
    <cellStyle name="40% - 强调文字颜色 3 11 4" xfId="1427"/>
    <cellStyle name="20% - 强调文字颜色 5 2 2 3 3" xfId="1428"/>
    <cellStyle name="解释性文本 9 2 4 2" xfId="1429"/>
    <cellStyle name="标题 1 2 2" xfId="1430"/>
    <cellStyle name="40% - 强调文字颜色 4 19 2 2 2 2" xfId="1431"/>
    <cellStyle name="标题 1 2 2 2 2 3" xfId="1432"/>
    <cellStyle name="60% - 强调文字颜色 6 7 3 2" xfId="1433"/>
    <cellStyle name="强调文字颜色 1 5 2 7" xfId="1434"/>
    <cellStyle name="40% - 强调文字颜色 4 6" xfId="1435"/>
    <cellStyle name="20% - 强调文字颜色 1 2 2 3 3 2" xfId="1436"/>
    <cellStyle name="链接单元格 7 2 7" xfId="1437"/>
    <cellStyle name="40% - 强调文字颜色 2 6 2 2 2 2 2" xfId="1438"/>
    <cellStyle name="标题 1 8 4 2" xfId="1439"/>
    <cellStyle name="常规 28 3 2 2" xfId="1440"/>
    <cellStyle name="强调文字颜色 4 3 2 2 7" xfId="1441"/>
    <cellStyle name="标题 4 10 2 2 3" xfId="1442"/>
    <cellStyle name="40% - 强调文字颜色 4 2 2 3 3 2 2 2" xfId="1443"/>
    <cellStyle name="常规 3 3 2 2 2 2 3" xfId="1444"/>
    <cellStyle name="60% - 强调文字颜色 3 3 2 3 4" xfId="1445"/>
    <cellStyle name="强调文字颜色 5 2 2 2 3" xfId="1446"/>
    <cellStyle name="标题 3 3 2 3 2 2" xfId="1447"/>
    <cellStyle name="标题 10 3 3 2 2" xfId="1448"/>
    <cellStyle name="汇总 2 2 3 2 3 3" xfId="1449"/>
    <cellStyle name="常规 2 4 5 2 2" xfId="1450"/>
    <cellStyle name="常规 4 4 4 2 3 2" xfId="1451"/>
    <cellStyle name="常规 39 5 2" xfId="1452"/>
    <cellStyle name="注释 16 7 2" xfId="1453"/>
    <cellStyle name="40% - 强调文字颜色 5 7 2 2 6" xfId="1454"/>
    <cellStyle name="40% - 强调文字颜色 5 7 2 2 2 2 2" xfId="1455"/>
    <cellStyle name="输出 8 5" xfId="1456"/>
    <cellStyle name="常规 11 2 3 2 3 2 2" xfId="1457"/>
    <cellStyle name="40% - 强调文字颜色 2 8 4" xfId="1458"/>
    <cellStyle name="强调文字颜色 3 2 2 3 5" xfId="1459"/>
    <cellStyle name="40% - 强调文字颜色 6 9 2 2 3 4" xfId="1460"/>
    <cellStyle name="强调文字颜色 4 6 2 7" xfId="1461"/>
    <cellStyle name="常规 12 2 2 2 3" xfId="1462"/>
    <cellStyle name="60% - 强调文字颜色 3 9 2 2 4 2 3" xfId="1463"/>
    <cellStyle name="常规 4 3 7 2" xfId="1464"/>
    <cellStyle name="40% - 强调文字颜色 1 25" xfId="1465"/>
    <cellStyle name="计算 9 3 2" xfId="1466"/>
    <cellStyle name="60% - 强调文字颜色 3 10 2 4 2" xfId="1467"/>
    <cellStyle name="检查单元格 2 2 2 4 2" xfId="1468"/>
    <cellStyle name="强调文字颜色 6 2 5 2" xfId="1469"/>
    <cellStyle name="常规 3 5 3 3" xfId="1470"/>
    <cellStyle name="标题 1 2 2 3 2 4 2" xfId="1471"/>
    <cellStyle name="60% - 强调文字颜色 6 8 3 3 2" xfId="1472"/>
    <cellStyle name="常规 11 2 3 4 2" xfId="1473"/>
    <cellStyle name="解释性文本 3 2 2 3 2 2" xfId="1474"/>
    <cellStyle name="20% - 强调文字颜色 2 12 5 2" xfId="1475"/>
    <cellStyle name="强调文字颜色 3 2 2 2 2 3 2 2" xfId="1476"/>
    <cellStyle name="计算 9 6 3" xfId="1477"/>
    <cellStyle name="汇总 2 3" xfId="1478"/>
    <cellStyle name="解释性文本 5 5 2" xfId="1479"/>
    <cellStyle name="强调文字颜色 5 10 2 5 2" xfId="1480"/>
    <cellStyle name="20% - 强调文字颜色 2 9" xfId="1481"/>
    <cellStyle name="常规 5 2 4 2" xfId="1482"/>
    <cellStyle name="20% - 强调文字颜色 2 3 2 2 4 2" xfId="1483"/>
    <cellStyle name="好 2 2 5" xfId="1484"/>
    <cellStyle name="标题 3 7 2 2" xfId="1485"/>
    <cellStyle name="40% - 强调文字颜色 6 14 5 2" xfId="1486"/>
    <cellStyle name="60% - 强调文字颜色 1 3 2 2 2 2 2" xfId="1487"/>
    <cellStyle name="常规 4 3 2 2 3" xfId="1488"/>
    <cellStyle name="强调文字颜色 2 8 2 2 5 2" xfId="1489"/>
    <cellStyle name="40% - 强调文字颜色 5 12 2 3 2" xfId="1490"/>
    <cellStyle name="警告文本 7 2 6" xfId="1491"/>
    <cellStyle name="检查单元格 6 2 7" xfId="1492"/>
    <cellStyle name="40% - 强调文字颜色 3 8 2 2" xfId="1493"/>
    <cellStyle name="20% - 强调文字颜色 6 3 2 2 2" xfId="1494"/>
    <cellStyle name="输出 2 2 7" xfId="1495"/>
    <cellStyle name="检查单元格 6 2 5 3" xfId="1496"/>
    <cellStyle name="20% - 强调文字颜色 2 27 2 2" xfId="1497"/>
    <cellStyle name="强调文字颜色 1 8 2 3 2" xfId="1498"/>
    <cellStyle name="差 6 4 2" xfId="1499"/>
    <cellStyle name="常规 9 2 2 2 3 2 3" xfId="1500"/>
    <cellStyle name="40% - 强调文字颜色 5 9 2 2 3" xfId="1501"/>
    <cellStyle name="差 2 5" xfId="1502"/>
    <cellStyle name="40% - 强调文字颜色 2 12 5" xfId="1503"/>
    <cellStyle name="强调文字颜色 3 4 2 6 2" xfId="1504"/>
    <cellStyle name="输出 2 2 3 2 5 2" xfId="1505"/>
    <cellStyle name="输出 4 2 7" xfId="1506"/>
    <cellStyle name="20% - 强调文字颜色 6 3 4 2 2" xfId="1507"/>
    <cellStyle name="40% - 强调文字颜色 1 2 2 3 4" xfId="1508"/>
    <cellStyle name="强调文字颜色 1 10 2 8" xfId="1509"/>
    <cellStyle name="强调文字颜色 4 9 2 4" xfId="1510"/>
    <cellStyle name="40% - 强调文字颜色 4 2 3 2" xfId="1511"/>
    <cellStyle name="常规 5 3 2 2" xfId="1512"/>
    <cellStyle name="标题 11 3 4" xfId="1513"/>
    <cellStyle name="60% - 强调文字颜色 6 4 2 3 2 2" xfId="1514"/>
    <cellStyle name="注释 11 2 6 3" xfId="1515"/>
    <cellStyle name="40% - 强调文字颜色 5 7 3 4" xfId="1516"/>
    <cellStyle name="解释性文本 9 2 3 2" xfId="1517"/>
    <cellStyle name="20% - 强调文字颜色 5 2 2 2 3" xfId="1518"/>
    <cellStyle name="60% - 强调文字颜色 5 7 5 2" xfId="1519"/>
    <cellStyle name="40% - 强调文字颜色 3 12 5 2" xfId="1520"/>
    <cellStyle name="常规 21 6" xfId="1521"/>
    <cellStyle name="常规 16 6" xfId="1522"/>
    <cellStyle name="链接单元格 8 5 2" xfId="1523"/>
    <cellStyle name="40% - 强调文字颜色 6 5 4 2 3" xfId="1524"/>
    <cellStyle name="强调文字颜色 6 7 2 2 2" xfId="1525"/>
    <cellStyle name="40% - 强调文字颜色 6 20 2 5 2" xfId="1526"/>
    <cellStyle name="40% - 强调文字颜色 6 15 2 5 2" xfId="1527"/>
    <cellStyle name="常规 5 2 3 2 4" xfId="1528"/>
    <cellStyle name="20% - 强调文字颜色 1 9 4" xfId="1529"/>
    <cellStyle name="常规 2 4 2 2 3 2" xfId="1530"/>
    <cellStyle name="常规 11 2 3 5 3" xfId="1531"/>
    <cellStyle name="60% - 强调文字颜色 6 3 2 2 2" xfId="1532"/>
    <cellStyle name="60% - 强调文字颜色 4 5 2 2 2 3" xfId="1533"/>
    <cellStyle name="20% - 强调文字颜色 4 11 4" xfId="1534"/>
    <cellStyle name="差 4 2 2 3" xfId="1535"/>
    <cellStyle name="强调文字颜色 1 9 2 2 2 2" xfId="1536"/>
    <cellStyle name="计算 8 2 2 4" xfId="1537"/>
    <cellStyle name="常规 4 4 4 4 2" xfId="1538"/>
    <cellStyle name="40% - 强调文字颜色 6 25" xfId="1539"/>
    <cellStyle name="20% - 强调文字颜色 1 9 2 2" xfId="1540"/>
    <cellStyle name="常规 5 2 3 2 2 2" xfId="1541"/>
    <cellStyle name="60% - 强调文字颜色 2 9 3 4" xfId="1542"/>
    <cellStyle name="标题 3 8 4 2" xfId="1543"/>
    <cellStyle name="输出 6 5 3" xfId="1544"/>
    <cellStyle name="强调文字颜色 6 5 2 5 3" xfId="1545"/>
    <cellStyle name="60% - 强调文字颜色 2 8 2 2 6" xfId="1546"/>
    <cellStyle name="输入 2 2 3 6" xfId="1547"/>
    <cellStyle name="标题 2 3 2 4 2" xfId="1548"/>
    <cellStyle name="20% - 强调文字颜色 1 2 2 3 2 2 2 2 2" xfId="1549"/>
    <cellStyle name="60% - 强调文字颜色 1 7 2 2 3 2 3" xfId="1550"/>
    <cellStyle name="20% - 强调文字颜色 5 21 2 2" xfId="1551"/>
    <cellStyle name="20% - 强调文字颜色 5 16 2 2" xfId="1552"/>
    <cellStyle name="常规 3 4 5 2 2" xfId="1553"/>
    <cellStyle name="差 3 2 4 2" xfId="1554"/>
    <cellStyle name="汇总 3 2 2 2" xfId="1555"/>
    <cellStyle name="40% - 强调文字颜色 5 9 2 2 5 3" xfId="1556"/>
    <cellStyle name="标题 10 5" xfId="1557"/>
    <cellStyle name="强调文字颜色 2 5 2 2 2" xfId="1558"/>
    <cellStyle name="40% - 强调文字颜色 4 19 3 2 2" xfId="1559"/>
    <cellStyle name="60% - 强调文字颜色 1 2 2 5 3" xfId="1560"/>
    <cellStyle name="20% - 强调文字颜色 4 7 2 2 4" xfId="1561"/>
    <cellStyle name="常规 12 3 3 3" xfId="1562"/>
    <cellStyle name="40% - 强调文字颜色 6 2 6" xfId="1563"/>
    <cellStyle name="强调文字颜色 1 2 2 2 2 2" xfId="1564"/>
    <cellStyle name="强调文字颜色 3 7 6 2" xfId="1565"/>
    <cellStyle name="标题 2 3 2 2 2" xfId="1566"/>
    <cellStyle name="计算 4 2 4 2" xfId="1567"/>
    <cellStyle name="输出 9 2 2 5 2" xfId="1568"/>
    <cellStyle name="40% - 强调文字颜色 6 9 2 3 2" xfId="1569"/>
    <cellStyle name="强调文字颜色 5 11 6 2" xfId="1570"/>
    <cellStyle name="解释性文本 3 2 6" xfId="1571"/>
    <cellStyle name="20% - 强调文字颜色 4 10 5 2" xfId="1572"/>
    <cellStyle name="输入 12 2 2" xfId="1573"/>
    <cellStyle name="60% - 强调文字颜色 6 10 2 3 4" xfId="1574"/>
    <cellStyle name="20% - 强调文字颜色 4 2 2 3 2 4 2" xfId="1575"/>
    <cellStyle name="好 9 7" xfId="1576"/>
    <cellStyle name="40% - 强调文字颜色 5 7 3 3" xfId="1577"/>
    <cellStyle name="汇总 7 2 2 3 2 3" xfId="1578"/>
    <cellStyle name="60% - 强调文字颜色 6 6 2 3 4" xfId="1579"/>
    <cellStyle name="常规 12 2 2 5 2" xfId="1580"/>
    <cellStyle name="60% - 强调文字颜色 1 2 2 2 2 2 4" xfId="1581"/>
    <cellStyle name="检查单元格 3 2 2 6 2" xfId="1582"/>
    <cellStyle name="20% - 强调文字颜色 3 17 2 3 2 2" xfId="1583"/>
    <cellStyle name="20% - 强调文字颜色 5 2 2 3 3 3" xfId="1584"/>
    <cellStyle name="40% - 强调文字颜色 1 14 4 2" xfId="1585"/>
    <cellStyle name="常规 5 4 3 3 2" xfId="1586"/>
    <cellStyle name="检查单元格 8 6" xfId="1587"/>
    <cellStyle name="常规 2 2 5 4 3" xfId="1588"/>
    <cellStyle name="标题 12 6" xfId="1589"/>
    <cellStyle name="40% - 强调文字颜色 3 3 3 2 2" xfId="1590"/>
    <cellStyle name="标题 4 3 2 3 3" xfId="1591"/>
    <cellStyle name="常规 10 2 3" xfId="1592"/>
    <cellStyle name="汇总 4 4" xfId="1593"/>
    <cellStyle name="20% - 强调文字颜色 1 2 2 2 3 2" xfId="1594"/>
    <cellStyle name="强调文字颜色 1 4 2 7" xfId="1595"/>
    <cellStyle name="60% - 强调文字颜色 4 2 2 6" xfId="1596"/>
    <cellStyle name="20% - 强调文字颜色 3 6 4 2" xfId="1597"/>
    <cellStyle name="强调文字颜色 1 2 2 2 2 3 2 2" xfId="1598"/>
    <cellStyle name="20% - 强调文字颜色 2 2 2 2 2 3 2" xfId="1599"/>
    <cellStyle name="常规 3 4 3 3 3" xfId="1600"/>
    <cellStyle name="40% - 强调文字颜色 6 2 4" xfId="1601"/>
    <cellStyle name="标题 1 9 2 2 2 2" xfId="1602"/>
    <cellStyle name="20% - 强调文字颜色 6 4 2 4" xfId="1603"/>
    <cellStyle name="适中 7 4 2" xfId="1604"/>
    <cellStyle name="警告文本 3 2 2 7" xfId="1605"/>
    <cellStyle name="60% - 强调文字颜色 6 10 2 2 3" xfId="1606"/>
    <cellStyle name="40% - 强调文字颜色 3 15" xfId="1607"/>
    <cellStyle name="40% - 强调文字颜色 3 20" xfId="1608"/>
    <cellStyle name="常规 17 3 2" xfId="1609"/>
    <cellStyle name="常规 22 3 2" xfId="1610"/>
    <cellStyle name="20% - 强调文字颜色 6 10 2 4" xfId="1611"/>
    <cellStyle name="60% - 强调文字颜色 1 7 3 3 2 3" xfId="1612"/>
    <cellStyle name="20% - 强调文字颜色 2 5 3 3 2" xfId="1613"/>
    <cellStyle name="常规 12 2 3 3 2" xfId="1614"/>
    <cellStyle name="20% - 强调文字颜色 4 13 2 4 2 2" xfId="1615"/>
    <cellStyle name="20% - 强调文字颜色 6 3 2 3 2" xfId="1616"/>
    <cellStyle name="标题 3 4 2 6" xfId="1617"/>
    <cellStyle name="40% - 强调文字颜色 1 5 2 2 2" xfId="1618"/>
    <cellStyle name="标题 2 7 4 4" xfId="1619"/>
    <cellStyle name="强调文字颜色 4 7 3 3 2" xfId="1620"/>
    <cellStyle name="标题 4 2 2 3 2 4 3" xfId="1621"/>
    <cellStyle name="常规 13 2 2 2 2 2 2 2" xfId="1622"/>
    <cellStyle name="强调文字颜色 3 2 5" xfId="1623"/>
    <cellStyle name="输出 7 6 2" xfId="1624"/>
    <cellStyle name="20% - 强调文字颜色 4 17 5 2" xfId="1625"/>
    <cellStyle name="40% - 强调文字颜色 2 18 2 2 2 2" xfId="1626"/>
    <cellStyle name="输出 5" xfId="1627"/>
    <cellStyle name="强调文字颜色 2 3 2 2 4" xfId="1628"/>
    <cellStyle name="40% - 强调文字颜色 2 5 3 2" xfId="1629"/>
    <cellStyle name="20% - 强调文字颜色 6 25 2 2" xfId="1630"/>
    <cellStyle name="20% - 强调文字颜色 3 2 2 2 5" xfId="1631"/>
    <cellStyle name="常规 8 2 2 3 3 2" xfId="1632"/>
    <cellStyle name="常规 5 2 2 2 3 2 2" xfId="1633"/>
    <cellStyle name="常规 13 5" xfId="1634"/>
    <cellStyle name="40% - 强调文字颜色 1 11 2 2" xfId="1635"/>
    <cellStyle name="20% - 强调文字颜色 4 3 2 2 2 2" xfId="1636"/>
    <cellStyle name="20% - 强调文字颜色 2 8 2 3" xfId="1637"/>
    <cellStyle name="20% - 强调文字颜色 2 5 2 3 2" xfId="1638"/>
    <cellStyle name="60% - 强调文字颜色 1 7 3 2 2 3" xfId="1639"/>
    <cellStyle name="20% - 强调文字颜色 5 8 3 2 2" xfId="1640"/>
    <cellStyle name="20% - 强调文字颜色 1 2 2 2 3 3" xfId="1641"/>
    <cellStyle name="强调文字颜色 6 11 2 5 2" xfId="1642"/>
    <cellStyle name="40% - 强调文字颜色 5 7 4 2 2 2" xfId="1643"/>
    <cellStyle name="20% - 强调文字颜色 5 7 2 4 2 2" xfId="1644"/>
    <cellStyle name="常规 20 2 4" xfId="1645"/>
    <cellStyle name="常规 15 2 4" xfId="1646"/>
    <cellStyle name="强调文字颜色 1 11 3" xfId="1647"/>
    <cellStyle name="常规 2 3 2 3 2" xfId="1648"/>
    <cellStyle name="20% - 强调文字颜色 3 11 4" xfId="1649"/>
    <cellStyle name="输出 7 2 5" xfId="1650"/>
    <cellStyle name="20% - 强调文字颜色 6 2 3 2 2 2" xfId="1651"/>
    <cellStyle name="强调文字颜色 3 2 2 2 2 4" xfId="1652"/>
    <cellStyle name="标题 1 7 3 3 2 2" xfId="1653"/>
    <cellStyle name="强调文字颜色 4 2 4" xfId="1654"/>
    <cellStyle name="40% - 强调文字颜色 5 5 2 2 3" xfId="1655"/>
    <cellStyle name="强调文字颜色 1 10 2 3 2 2" xfId="1656"/>
    <cellStyle name="40% - 强调文字颜色 2 3 2 2" xfId="1657"/>
    <cellStyle name="常规 16 2 3 2 3" xfId="1658"/>
    <cellStyle name="20% - 强调文字颜色 3 22" xfId="1659"/>
    <cellStyle name="20% - 强调文字颜色 3 17" xfId="1660"/>
    <cellStyle name="40% - 强调文字颜色 2 18 2 3" xfId="1661"/>
    <cellStyle name="强调文字颜色 5 8 3 2 2" xfId="1662"/>
    <cellStyle name="20% - 强调文字颜色 6 4 2 2 3 2" xfId="1663"/>
    <cellStyle name="标题 1 5 2 2 4" xfId="1664"/>
    <cellStyle name="20% - 强调文字颜色 5 14 4 2" xfId="1665"/>
    <cellStyle name="40% - 强调文字颜色 2 19 2 4" xfId="1666"/>
    <cellStyle name="输出 4 5 2" xfId="1667"/>
    <cellStyle name="常规 6 4 5 3" xfId="1668"/>
    <cellStyle name="适中 6 2" xfId="1669"/>
    <cellStyle name="强调文字颜色 5 4 5 3" xfId="1670"/>
    <cellStyle name="20% - 强调文字颜色 2 3 2 2 3 2 2" xfId="1671"/>
    <cellStyle name="60% - 强调文字颜色 3 7 2 2 2 2 2" xfId="1672"/>
    <cellStyle name="强调文字颜色 3 3 5" xfId="1673"/>
    <cellStyle name="检查单元格 9 2 3" xfId="1674"/>
    <cellStyle name="常规 21 2 4" xfId="1675"/>
    <cellStyle name="常规 16 2 4" xfId="1676"/>
    <cellStyle name="60% - 强调文字颜色 1 5 5" xfId="1677"/>
    <cellStyle name="计算 5 6" xfId="1678"/>
    <cellStyle name="20% - 强调文字颜色 4 4 3 2 2" xfId="1679"/>
    <cellStyle name="40% - 强调文字颜色 6 21 2 6" xfId="1680"/>
    <cellStyle name="40% - 强调文字颜色 6 16 2 6" xfId="1681"/>
    <cellStyle name="差 2 2 3 4 3" xfId="1682"/>
    <cellStyle name="强调文字颜色 2 7 2 2 2 2 2" xfId="1683"/>
    <cellStyle name="常规 3 3 4 5" xfId="1684"/>
    <cellStyle name="标题 2 10 6" xfId="1685"/>
    <cellStyle name="强调文字颜色 1 8 2 2 2 2 2" xfId="1686"/>
    <cellStyle name="差 9 2 2 2 2" xfId="1687"/>
    <cellStyle name="差 10 4" xfId="1688"/>
    <cellStyle name="20% - 强调文字颜色 5 21 3 2" xfId="1689"/>
    <cellStyle name="20% - 强调文字颜色 5 16 3 2" xfId="1690"/>
    <cellStyle name="40% - 强调文字颜色 6 7 3 3 2 2" xfId="1691"/>
    <cellStyle name="差 7 3 4 3" xfId="1692"/>
    <cellStyle name="汇总 7 3 2 3" xfId="1693"/>
    <cellStyle name="差 2 2 2 2" xfId="1694"/>
    <cellStyle name="40% - 强调文字颜色 4 8 3 2 2" xfId="1695"/>
    <cellStyle name="40% - 强调文字颜色 3 8 2 2 3" xfId="1696"/>
    <cellStyle name="20% - 强调文字颜色 5 18 5" xfId="1697"/>
    <cellStyle name="40% - 强调文字颜色 4 6 2 3 2" xfId="1698"/>
    <cellStyle name="汇总 5 2 3 3" xfId="1699"/>
    <cellStyle name="40% - 强调文字颜色 5 4 7" xfId="1700"/>
    <cellStyle name="输入 8 3 5" xfId="1701"/>
    <cellStyle name="强调文字颜色 2 8 2" xfId="1702"/>
    <cellStyle name="适中 4 3" xfId="1703"/>
    <cellStyle name="强调文字颜色 4 4 2 3 2 2" xfId="1704"/>
    <cellStyle name="40% - 强调文字颜色 3 8 2 2 5" xfId="1705"/>
    <cellStyle name="40% - 强调文字颜色 6 10 2" xfId="1706"/>
    <cellStyle name="好 7 2 2 2 3" xfId="1707"/>
    <cellStyle name="常规 2 3 3 6" xfId="1708"/>
    <cellStyle name="40% - 强调文字颜色 2 19 4 2" xfId="1709"/>
    <cellStyle name="计算 5 2 2" xfId="1710"/>
    <cellStyle name="计算 3" xfId="1711"/>
    <cellStyle name="强调文字颜色 5 3 3" xfId="1712"/>
    <cellStyle name="常规 2 2 5 4" xfId="1713"/>
    <cellStyle name="40% - 强调文字颜色 4 9 2 2 2 2" xfId="1714"/>
    <cellStyle name="常规 3 4 8" xfId="1715"/>
    <cellStyle name="链接单元格 8 2 2 2" xfId="1716"/>
    <cellStyle name="60% - 强调文字颜色 2 2 2 3 3 2 3" xfId="1717"/>
    <cellStyle name="常规 14 2 4" xfId="1718"/>
    <cellStyle name="40% - 强调文字颜色 6 17 2 3 3" xfId="1719"/>
    <cellStyle name="40% - 强调文字颜色 6 22 2 3 3" xfId="1720"/>
    <cellStyle name="强调文字颜色 4 9 2 2 3 2" xfId="1721"/>
    <cellStyle name="标题 3 2 2 3 2 3 3" xfId="1722"/>
    <cellStyle name="40% - 强调文字颜色 6 2 2 2 3 2 2 3" xfId="1723"/>
    <cellStyle name="好 7 2 2 2" xfId="1724"/>
    <cellStyle name="常规 2 2 3 3 3" xfId="1725"/>
    <cellStyle name="适中 7 3 4" xfId="1726"/>
    <cellStyle name="20% - 强调文字颜色 3 12 2 3 2" xfId="1727"/>
    <cellStyle name="60% - 强调文字颜色 6 9 2 4 2" xfId="1728"/>
    <cellStyle name="40% - 强调文字颜色 3 2 2" xfId="1729"/>
    <cellStyle name="20% - 强调文字颜色 4 4 2 2 2 2 2" xfId="1730"/>
    <cellStyle name="适中 2 2 2 2 4" xfId="1731"/>
    <cellStyle name="常规 6 2 2 3" xfId="1732"/>
    <cellStyle name="强调文字颜色 2 9 3 5 2" xfId="1733"/>
    <cellStyle name="40% - 强调文字颜色 2 17 2 4 2" xfId="1734"/>
    <cellStyle name="注释 17 2 4 2 2" xfId="1735"/>
    <cellStyle name="常规 19 3 6" xfId="1736"/>
    <cellStyle name="计算 2 2 2 4 3" xfId="1737"/>
    <cellStyle name="警告文本 2 2 4 2" xfId="1738"/>
    <cellStyle name="40% - 强调文字颜色 6 19 2 3 2" xfId="1739"/>
    <cellStyle name="20% - 强调文字颜色 5 20 3 2" xfId="1740"/>
    <cellStyle name="20% - 强调文字颜色 5 15 3 2" xfId="1741"/>
    <cellStyle name="常规 5 6 2 2 3" xfId="1742"/>
    <cellStyle name="40% - 强调文字颜色 2 5 2" xfId="1743"/>
    <cellStyle name="标题 1 9 3 2" xfId="1744"/>
    <cellStyle name="计算 2 2 2 2 4 3" xfId="1745"/>
    <cellStyle name="常规 4 5 2 2 2" xfId="1746"/>
    <cellStyle name="输入 8 2 2 7 2" xfId="1747"/>
    <cellStyle name="20% - 强调文字颜色 4 6 2 2 3" xfId="1748"/>
    <cellStyle name="链接单元格 9 2 2" xfId="1749"/>
    <cellStyle name="40% - 强调文字颜色 4 8 2" xfId="1750"/>
    <cellStyle name="强调文字颜色 1 8 2 2 7" xfId="1751"/>
    <cellStyle name="60% - 强调文字颜色 1 5 3 2 2" xfId="1752"/>
    <cellStyle name="好 8 4" xfId="1753"/>
    <cellStyle name="输入 2 2 7" xfId="1754"/>
    <cellStyle name="60% - 强调文字颜色 2 8 2 6" xfId="1755"/>
    <cellStyle name="标题 3 7 3 4" xfId="1756"/>
    <cellStyle name="检查单元格 3 3 2 2" xfId="1757"/>
    <cellStyle name="链接单元格 9 5 2" xfId="1758"/>
    <cellStyle name="20% - 强调文字颜色 3 10" xfId="1759"/>
    <cellStyle name="40% - 强调文字颜色 2 3 2 2 2 2 2" xfId="1760"/>
    <cellStyle name="注释 2 2 2 6" xfId="1761"/>
    <cellStyle name="常规 2 2 3 3 2 5" xfId="1762"/>
    <cellStyle name="常规 12 2 2 2" xfId="1763"/>
    <cellStyle name="常规 16 5 3" xfId="1764"/>
    <cellStyle name="常规 21 5 3" xfId="1765"/>
    <cellStyle name="解释性文本 9 2 5 3" xfId="1766"/>
    <cellStyle name="输入 11 6 2" xfId="1767"/>
    <cellStyle name="20% - 强调文字颜色 2 6 2 3" xfId="1768"/>
    <cellStyle name="常规 4 3 2 5" xfId="1769"/>
    <cellStyle name="60% - 强调文字颜色 5 3 2 2 3 4" xfId="1770"/>
    <cellStyle name="强调文字颜色 5 4 2 2 2" xfId="1771"/>
    <cellStyle name="强调文字颜色 5 9 3 4 3" xfId="1772"/>
    <cellStyle name="60% - 强调文字颜色 6 11 2 2 2" xfId="1773"/>
    <cellStyle name="40% - 强调文字颜色 2 2 2 5 2 2" xfId="1774"/>
    <cellStyle name="适中 9 2 5 3" xfId="1775"/>
    <cellStyle name="强调文字颜色 2 9 2 2 6 2" xfId="1776"/>
    <cellStyle name="60% - 强调文字颜色 3 9 3 2 2 3" xfId="1777"/>
    <cellStyle name="60% - 强调文字颜色 3 8 4 4" xfId="1778"/>
    <cellStyle name="40% - 强调文字颜色 5 7 2 2 3 2 2" xfId="1779"/>
    <cellStyle name="60% - 强调文字颜色 3 2 2 2 2 4" xfId="1780"/>
    <cellStyle name="强调文字颜色 6 10 3" xfId="1781"/>
    <cellStyle name="常规 3 3 2 3 4 2" xfId="1782"/>
    <cellStyle name="常规 22 2 3" xfId="1783"/>
    <cellStyle name="常规 17 2 3" xfId="1784"/>
    <cellStyle name="强调文字颜色 4 9 6" xfId="1785"/>
    <cellStyle name="强调文字颜色 2 8 2 2 8" xfId="1786"/>
    <cellStyle name="标题 4 2 2 2 3 2" xfId="1787"/>
    <cellStyle name="强调文字颜色 3 9 2 3 2 2" xfId="1788"/>
    <cellStyle name="常规 5 3 5 2 2 3" xfId="1789"/>
    <cellStyle name="40% - 强调文字颜色 6 11 2 6" xfId="1790"/>
    <cellStyle name="60% - 强调文字颜色 3 6 2 3 4" xfId="1791"/>
    <cellStyle name="40% - 强调文字颜色 1 9 2 2" xfId="1792"/>
    <cellStyle name="40% - 强调文字颜色 6 2 2 4 3" xfId="1793"/>
    <cellStyle name="20% - 强调文字颜色 5 6 3 2" xfId="1794"/>
    <cellStyle name="标题 2 2 2 3 2 3" xfId="1795"/>
    <cellStyle name="60% - 强调文字颜色 5 2 2 4 2 2" xfId="1796"/>
    <cellStyle name="40% - 强调文字颜色 5 8 2 2 3" xfId="1797"/>
    <cellStyle name="强调文字颜色 5 4 5 2" xfId="1798"/>
    <cellStyle name="40% - 强调文字颜色 4 8 2 2 3" xfId="1799"/>
    <cellStyle name="汇总 7 2 2 4" xfId="1800"/>
    <cellStyle name="常规 3 4 6" xfId="1801"/>
    <cellStyle name="40% - 强调文字颜色 4 10 2 4 2" xfId="1802"/>
    <cellStyle name="标题 3 5 2 3 4" xfId="1803"/>
    <cellStyle name="标题 3 3 2 2 3 2" xfId="1804"/>
    <cellStyle name="20% - 强调文字颜色 5 27 2" xfId="1805"/>
    <cellStyle name="20% - 强调文字颜色 6 20" xfId="1806"/>
    <cellStyle name="20% - 强调文字颜色 6 15" xfId="1807"/>
    <cellStyle name="常规 12 2 4 4" xfId="1808"/>
    <cellStyle name="60% - 强调文字颜色 2 7 2 2" xfId="1809"/>
    <cellStyle name="解释性文本 3 2 2 4" xfId="1810"/>
    <cellStyle name="常规 3 4 2 2 6" xfId="1811"/>
    <cellStyle name="40% - 强调文字颜色 5 7 2 3 3 3" xfId="1812"/>
    <cellStyle name="标题 4 2 2 3 3 2 2" xfId="1813"/>
    <cellStyle name="标题 4 10 3 2 3" xfId="1814"/>
    <cellStyle name="60% - 强调文字颜色 1 2 2 3 2 2 2 2" xfId="1815"/>
    <cellStyle name="标题 4 6 2 3 2 3" xfId="1816"/>
    <cellStyle name="标题 4 7 2 2 3 2" xfId="1817"/>
    <cellStyle name="60% - 强调文字颜色 5 2 2 3 2 2" xfId="1818"/>
    <cellStyle name="强调文字颜色 1 8 2 6 2" xfId="1819"/>
    <cellStyle name="标题 2 2 2 2 2 3 3" xfId="1820"/>
    <cellStyle name="40% - 强调文字颜色 2 5 2 2 3" xfId="1821"/>
    <cellStyle name="差 9 4" xfId="1822"/>
    <cellStyle name="20% - 强调文字颜色 5 18 2 3" xfId="1823"/>
    <cellStyle name="60% - 强调文字颜色 6 2 2 2 5" xfId="1824"/>
    <cellStyle name="计算 8 2 2 2 4" xfId="1825"/>
    <cellStyle name="20% - 强调文字颜色 5 7 4" xfId="1826"/>
    <cellStyle name="40% - 强调文字颜色 6 10 7" xfId="1827"/>
    <cellStyle name="60% - 强调文字颜色 5 8 4 4" xfId="1828"/>
    <cellStyle name="常规 4 2 2 3 3" xfId="1829"/>
    <cellStyle name="常规 5 3 2 3" xfId="1830"/>
    <cellStyle name="输入 2 2 2 2 2 2" xfId="1831"/>
    <cellStyle name="适中 10 2 4" xfId="1832"/>
    <cellStyle name="常规 2 4 4 3" xfId="1833"/>
    <cellStyle name="20% - 强调文字颜色 4 19 2 5" xfId="1834"/>
    <cellStyle name="标题 4 9 3 3" xfId="1835"/>
    <cellStyle name="强调文字颜色 1 4 5 3" xfId="1836"/>
    <cellStyle name="40% - 强调文字颜色 3 2 2 4 3" xfId="1837"/>
    <cellStyle name="强调文字颜色 5 9 8" xfId="1838"/>
    <cellStyle name="20% - 强调文字颜色 4 21 2 2 2" xfId="1839"/>
    <cellStyle name="20% - 强调文字颜色 4 16 2 2 2" xfId="1840"/>
    <cellStyle name="20% - 强调文字颜色 3 17 5" xfId="1841"/>
    <cellStyle name="40% - 强调文字颜色 6 3 2 3 2 2 2" xfId="1842"/>
    <cellStyle name="标题 4 5 2 2 2" xfId="1843"/>
    <cellStyle name="标题 4 4 2 2 2 3" xfId="1844"/>
    <cellStyle name="汇总 6 6" xfId="1845"/>
    <cellStyle name="强调文字颜色 4 3 3 2" xfId="1846"/>
    <cellStyle name="40% - 强调文字颜色 5 5 2 3 2 2" xfId="1847"/>
    <cellStyle name="汇总 9 2 3 3" xfId="1848"/>
    <cellStyle name="解释性文本 2 2 3 7" xfId="1849"/>
    <cellStyle name="常规 10 2 3 2 2 3" xfId="1850"/>
    <cellStyle name="链接单元格 2 2 3 2 4 2" xfId="1851"/>
    <cellStyle name="60% - 强调文字颜色 2 8 2 2 7" xfId="1852"/>
    <cellStyle name="输入 2 2 3 7" xfId="1853"/>
    <cellStyle name="强调文字颜色 5 3 4" xfId="1854"/>
    <cellStyle name="输入 9 3 5 2" xfId="1855"/>
    <cellStyle name="强调文字颜色 2 11 2 4 3" xfId="1856"/>
    <cellStyle name="强调文字颜色 3 8 2 2" xfId="1857"/>
    <cellStyle name="强调文字颜色 3 4 5 3" xfId="1858"/>
    <cellStyle name="链接单元格 6 2 2 2" xfId="1859"/>
    <cellStyle name="60% - 强调文字颜色 4 7 2 2 3 2" xfId="1860"/>
    <cellStyle name="输出 7 7 2" xfId="1861"/>
    <cellStyle name="标题 4 7 2 4" xfId="1862"/>
    <cellStyle name="标题 2 3 2 2 2 4" xfId="1863"/>
    <cellStyle name="链接单元格 7 3 6" xfId="1864"/>
    <cellStyle name="输出 3 2 2 7" xfId="1865"/>
    <cellStyle name="差 7 7" xfId="1866"/>
    <cellStyle name="汇总 3 5" xfId="1867"/>
    <cellStyle name="强调文字颜色 6 2 2 3 2 4" xfId="1868"/>
    <cellStyle name="强调文字颜色 1 10 2 2 2 2" xfId="1869"/>
    <cellStyle name="标题 4 3 2 2 4" xfId="1870"/>
    <cellStyle name="输入 6 6" xfId="1871"/>
    <cellStyle name="标题 14 2 2 3" xfId="1872"/>
    <cellStyle name="40% - 强调文字颜色 1 3 2" xfId="1873"/>
    <cellStyle name="常规 15 2 2 4 2" xfId="1874"/>
    <cellStyle name="40% - 强调文字颜色 4 3 2 5" xfId="1875"/>
    <cellStyle name="适中 5 2 2" xfId="1876"/>
    <cellStyle name="常规 9 2 2 3 2" xfId="1877"/>
    <cellStyle name="标题 4 8 2 4" xfId="1878"/>
    <cellStyle name="40% - 强调文字颜色 6 3" xfId="1879"/>
    <cellStyle name="40% - 强调文字颜色 3 17 5 2" xfId="1880"/>
    <cellStyle name="40% - 强调文字颜色 1 12 2 3" xfId="1881"/>
    <cellStyle name="强调文字颜色 4 2 2 8" xfId="1882"/>
    <cellStyle name="20% - 强调文字颜色 6 8 3 2 2 2" xfId="1883"/>
    <cellStyle name="输入 2 3 2 2" xfId="1884"/>
    <cellStyle name="标题 4 2 2 3 3 4" xfId="1885"/>
    <cellStyle name="标题 1 8 2 6" xfId="1886"/>
    <cellStyle name="40% - 强调文字颜色 3 14 3 2" xfId="1887"/>
    <cellStyle name="解释性文本 2 2 3 2 5 2" xfId="1888"/>
    <cellStyle name="60% - 强调文字颜色 2 4 3 2 3" xfId="1889"/>
    <cellStyle name="常规 9 5 3" xfId="1890"/>
    <cellStyle name="20% - 强调文字颜色 6 18 2 3 2" xfId="1891"/>
    <cellStyle name="标题 1 9 2" xfId="1892"/>
    <cellStyle name="计算 6 2 4" xfId="1893"/>
    <cellStyle name="标题 2 5 2 2" xfId="1894"/>
    <cellStyle name="标题 1 7 2 2 3 2 2" xfId="1895"/>
    <cellStyle name="常规 2 4 3 3 2" xfId="1896"/>
    <cellStyle name="强调文字颜色 5 10 2 2 2" xfId="1897"/>
    <cellStyle name="标题 10 2 4" xfId="1898"/>
    <cellStyle name="强调文字颜色 1 2 2 3 2 3 2" xfId="1899"/>
    <cellStyle name="常规 4 3 2 5 3 2" xfId="1900"/>
    <cellStyle name="常规 2 3 6" xfId="1901"/>
    <cellStyle name="常规 43 4" xfId="1902"/>
    <cellStyle name="常规 38 4" xfId="1903"/>
    <cellStyle name="注释 20 6" xfId="1904"/>
    <cellStyle name="注释 15 6" xfId="1905"/>
    <cellStyle name="20% - 强调文字颜色 4 4 4 2 2" xfId="1906"/>
    <cellStyle name="40% - 强调文字颜色 6 17 2 6" xfId="1907"/>
    <cellStyle name="40% - 强调文字颜色 6 19 2 4" xfId="1908"/>
    <cellStyle name="警告文本 2 2 5" xfId="1909"/>
    <cellStyle name="40% - 强调文字颜色 6 18 2 2 4" xfId="1910"/>
    <cellStyle name="常规 10 4 3 4" xfId="1911"/>
    <cellStyle name="标题 2 4 2" xfId="1912"/>
    <cellStyle name="差 3 2 2 3 2 3" xfId="1913"/>
    <cellStyle name="20% - 强调文字颜色 2 18 2 3 2" xfId="1914"/>
    <cellStyle name="60% - 强调文字颜色 6 11" xfId="1915"/>
    <cellStyle name="20% - 强调文字颜色 6 13 3 2 2" xfId="1916"/>
    <cellStyle name="60% - 强调文字颜色 1 9 2 3 3" xfId="1917"/>
    <cellStyle name="60% - 强调文字颜色 6 5 3 2 2" xfId="1918"/>
    <cellStyle name="60% - 强调文字颜色 3 3 3 2 2" xfId="1919"/>
    <cellStyle name="60% - 强调文字颜色 3 11 2 2 2 2" xfId="1920"/>
    <cellStyle name="好 8 2 3 4" xfId="1921"/>
    <cellStyle name="60% - 强调文字颜色 4 8 3 2 2 3" xfId="1922"/>
    <cellStyle name="40% - 强调文字颜色 3 3 2 4 2 2" xfId="1923"/>
    <cellStyle name="60% - 强调文字颜色 1 9 6" xfId="1924"/>
    <cellStyle name="60% - 强调文字颜色 1 2 2 2 4 2" xfId="1925"/>
    <cellStyle name="注释 2 2 2 2 2 4" xfId="1926"/>
    <cellStyle name="强调文字颜色 6 2 2 2 2 4" xfId="1927"/>
    <cellStyle name="强调文字颜色 5 2 2 2 2 3 2 2" xfId="1928"/>
    <cellStyle name="40% - 强调文字颜色 4 2 2 3 2 2 2 2" xfId="1929"/>
    <cellStyle name="60% - 强调文字颜色 5 7 2 2 3 2 3" xfId="1930"/>
    <cellStyle name="20% - 强调文字颜色 4 17 5" xfId="1931"/>
    <cellStyle name="60% - 强调文字颜色 5 7 2 2 3 3" xfId="1932"/>
    <cellStyle name="40% - 强调文字颜色 2 18 2 2 2" xfId="1933"/>
    <cellStyle name="适中 10 2 3 2 2" xfId="1934"/>
    <cellStyle name="40% - 强调文字颜色 3 18 2 3" xfId="1935"/>
    <cellStyle name="常规 2 4 4 2 2 2" xfId="1936"/>
    <cellStyle name="40% - 强调文字颜色 3 6 2 2 3 2" xfId="1937"/>
    <cellStyle name="20% - 强调文字颜色 1 8 2 3" xfId="1938"/>
    <cellStyle name="常规 14 2 2 2 2 3 2" xfId="1939"/>
    <cellStyle name="标题 2 3 2 2 2 2 3" xfId="1940"/>
    <cellStyle name="40% - 强调文字颜色 1 7 3 2 2 2 2" xfId="1941"/>
    <cellStyle name="标题 4 3 2 3 4" xfId="1942"/>
    <cellStyle name="汇总 4 5" xfId="1943"/>
    <cellStyle name="标题 4 6 2 3 2 2" xfId="1944"/>
    <cellStyle name="常规 11 2 2 3 3" xfId="1945"/>
    <cellStyle name="60% - 强调文字颜色 6 8 2 2 3" xfId="1946"/>
    <cellStyle name="60% - 强调文字颜色 5 11 3 2 3" xfId="1947"/>
    <cellStyle name="20% - 强调文字颜色 1 2 2 6" xfId="1948"/>
    <cellStyle name="40% - 强调文字颜色 3 9 2 2 2" xfId="1949"/>
    <cellStyle name="解释性文本 3 2" xfId="1950"/>
    <cellStyle name="检查单元格 4 2 6" xfId="1951"/>
    <cellStyle name="20% - 强调文字颜色 3 15 2 2" xfId="1952"/>
    <cellStyle name="20% - 强调文字颜色 3 20 2 2" xfId="1953"/>
    <cellStyle name="标题 5 2 2 3 2 2" xfId="1954"/>
    <cellStyle name="60% - 强调文字颜色 5 10 2 2 3" xfId="1955"/>
    <cellStyle name="40% - 强调文字颜色 6 6 2 2" xfId="1956"/>
    <cellStyle name="汇总 2 2 4 2" xfId="1957"/>
    <cellStyle name="标题 10 2 2 2 4" xfId="1958"/>
    <cellStyle name="常规 2 3 4 2 4" xfId="1959"/>
    <cellStyle name="输出 9 3 3 2" xfId="1960"/>
    <cellStyle name="强调文字颜色 2 2 2 2 2 4 2" xfId="1961"/>
    <cellStyle name="警告文本 2 2 2 2 5" xfId="1962"/>
    <cellStyle name="计算 7 3 2 2 2" xfId="1963"/>
    <cellStyle name="60% - 强调文字颜色 5 3 2 2 3" xfId="1964"/>
    <cellStyle name="60% - 强调文字颜色 3 2 2 2 3 2" xfId="1965"/>
    <cellStyle name="40% - 强调文字颜色 6 6 2 4 2" xfId="1966"/>
    <cellStyle name="输出 8 2 2 3" xfId="1967"/>
    <cellStyle name="20% - 强调文字颜色 1 4 2 3" xfId="1968"/>
    <cellStyle name="常规 2 4 2 2 3 2 3" xfId="1969"/>
    <cellStyle name="40% - 强调文字颜色 4 4 5" xfId="1970"/>
    <cellStyle name="输入 7 3 3" xfId="1971"/>
    <cellStyle name="强调文字颜色 4 11 2 4 3" xfId="1972"/>
    <cellStyle name="常规 7 4 4 3" xfId="1973"/>
    <cellStyle name="常规 2 3 2 2" xfId="1974"/>
    <cellStyle name="注释 7 2 2 4" xfId="1975"/>
    <cellStyle name="常规 31 3" xfId="1976"/>
    <cellStyle name="常规 26 3" xfId="1977"/>
    <cellStyle name="强调文字颜色 6 7 2 5 2" xfId="1978"/>
    <cellStyle name="60% - 强调文字颜色 4 2 2 3 2 3 3" xfId="1979"/>
    <cellStyle name="汇总 8 2 2" xfId="1980"/>
    <cellStyle name="差 8 2 4" xfId="1981"/>
    <cellStyle name="标题 3 2 2 2 3 4" xfId="1982"/>
    <cellStyle name="40% - 强调文字颜色 6 14 2 3 2" xfId="1983"/>
    <cellStyle name="注释 8 2 2 4" xfId="1984"/>
    <cellStyle name="20% - 强调文字颜色 6 9 3 2" xfId="1985"/>
    <cellStyle name="40% - 强调文字颜色 6 5 2 3 3" xfId="1986"/>
    <cellStyle name="标题 2 11 2" xfId="1987"/>
    <cellStyle name="标题 4 9 3 4" xfId="1988"/>
    <cellStyle name="40% - 强调文字颜色 2 19 2 4 2" xfId="1989"/>
    <cellStyle name="60% - 强调文字颜色 5 6 2 5" xfId="1990"/>
    <cellStyle name="注释 8 2 2 4 2" xfId="1991"/>
    <cellStyle name="40% - 强调文字颜色 6 14 2 3 2 2" xfId="1992"/>
    <cellStyle name="常规 10 2 5 3" xfId="1993"/>
    <cellStyle name="60% - 强调文字颜色 5 8 5 2" xfId="1994"/>
    <cellStyle name="40% - 强调文字颜色 6 11 5" xfId="1995"/>
    <cellStyle name="40% - 强调文字颜色 5 8 3 4" xfId="1996"/>
    <cellStyle name="60% - 强调文字颜色 2 9 2 2 3 2" xfId="1997"/>
    <cellStyle name="检查单元格 11 7" xfId="1998"/>
    <cellStyle name="常规 4 6 2 5" xfId="1999"/>
    <cellStyle name="常规 6 3 3 2 2 2" xfId="2000"/>
    <cellStyle name="强调文字颜色 2 2 2 3" xfId="2001"/>
    <cellStyle name="强调文字颜色 2 10 6 2" xfId="2002"/>
    <cellStyle name="40% - 强调文字颜色 6 2 2 3 4 2 3" xfId="2003"/>
    <cellStyle name="链接单元格 10 4 2" xfId="2004"/>
    <cellStyle name="60% - 强调文字颜色 4 2 2 2 2 3 2" xfId="2005"/>
    <cellStyle name="好 8 7" xfId="2006"/>
    <cellStyle name="20% - 强调文字颜色 4 2 2 3 2 3 2" xfId="2007"/>
    <cellStyle name="20% - 强调文字颜色 6 11 2 3 2 2" xfId="2008"/>
    <cellStyle name="60% - 强调文字颜色 2 9 2 2 4" xfId="2009"/>
    <cellStyle name="注释 20 2 6 3" xfId="2010"/>
    <cellStyle name="注释 15 2 6 3" xfId="2011"/>
    <cellStyle name="输出 6 2 6 2" xfId="2012"/>
    <cellStyle name="注释 5 4" xfId="2013"/>
    <cellStyle name="常规 28 4 3" xfId="2014"/>
    <cellStyle name="注释 10 6 3" xfId="2015"/>
    <cellStyle name="标题 1 9 5" xfId="2016"/>
    <cellStyle name="40% - 强调文字颜色 1 15 2 2 2 2" xfId="2017"/>
    <cellStyle name="40% - 强调文字颜色 1 20 2 2 2 2" xfId="2018"/>
    <cellStyle name="60% - 强调文字颜色 1 7 2 2 4 3" xfId="2019"/>
    <cellStyle name="常规 6 4 2" xfId="2020"/>
    <cellStyle name="强调文字颜色 4 10 2 2" xfId="2021"/>
    <cellStyle name="40% - 强调文字颜色 6 2 2 2" xfId="2022"/>
    <cellStyle name="标题 3 8 2 4" xfId="2023"/>
    <cellStyle name="好 5 2 3 4" xfId="2024"/>
    <cellStyle name="强调文字颜色 6 6 2 3" xfId="2025"/>
    <cellStyle name="链接单元格 2 5 3" xfId="2026"/>
    <cellStyle name="40% - 强调文字颜色 6 14 2 6" xfId="2027"/>
    <cellStyle name="适中 2 2 2 2 6 2" xfId="2028"/>
    <cellStyle name="40% - 强调文字颜色 5 3 2 4" xfId="2029"/>
    <cellStyle name="40% - 强调文字颜色 5 24 2" xfId="2030"/>
    <cellStyle name="40% - 强调文字颜色 5 19 2" xfId="2031"/>
    <cellStyle name="20% - 强调文字颜色 3 8 3 2 2" xfId="2032"/>
    <cellStyle name="标题 2 3 4 3" xfId="2033"/>
    <cellStyle name="60% - 强调文字颜色 2 3 2 2 6" xfId="2034"/>
    <cellStyle name="40% - 强调文字颜色 4 9 2 3 2 2" xfId="2035"/>
    <cellStyle name="常规 2 3 5 4" xfId="2036"/>
    <cellStyle name="标题 10 2 3 4" xfId="2037"/>
    <cellStyle name="40% - 强调文字颜色 6 7 2 2 2 3" xfId="2038"/>
    <cellStyle name="40% - 强调文字颜色 1 18 2 2 2" xfId="2039"/>
    <cellStyle name="链接单元格 9 5" xfId="2040"/>
    <cellStyle name="检查单元格 3 3 2" xfId="2041"/>
    <cellStyle name="解释性文本 5 2 6 2" xfId="2042"/>
    <cellStyle name="好 8 2 3" xfId="2043"/>
    <cellStyle name="20% - 强调文字颜色 5 6 4 2 2" xfId="2044"/>
    <cellStyle name="警告文本 7 3 7" xfId="2045"/>
    <cellStyle name="40% - 强调文字颜色 6 14 2" xfId="2046"/>
    <cellStyle name="常规 9 2 2 4 2 2" xfId="2047"/>
    <cellStyle name="常规 29 4 3" xfId="2048"/>
    <cellStyle name="注释 11 6 3" xfId="2049"/>
    <cellStyle name="标题 2 9 5" xfId="2050"/>
    <cellStyle name="常规 3 2 3 2 4 2" xfId="2051"/>
    <cellStyle name="适中 11 2 6" xfId="2052"/>
    <cellStyle name="40% - 强调文字颜色 3 9 4 2" xfId="2053"/>
    <cellStyle name="常规 2 4 5 2 2 4" xfId="2054"/>
    <cellStyle name="注释 18 2 2 2" xfId="2055"/>
    <cellStyle name="标题 1 3 2 2 3 3" xfId="2056"/>
    <cellStyle name="40% - 强调文字颜色 3 13 2 3 2 2" xfId="2057"/>
    <cellStyle name="差 8 3 5" xfId="2058"/>
    <cellStyle name="汇总 8 3 3" xfId="2059"/>
    <cellStyle name="60% - 强调文字颜色 4 4 2 2 2 2" xfId="2060"/>
    <cellStyle name="60% - 强调文字颜色 6 9 3 3 3" xfId="2061"/>
    <cellStyle name="常规 2 3 2 2 3 4" xfId="2062"/>
    <cellStyle name="40% - 强调文字颜色 5 3 2 2 3 3" xfId="2063"/>
    <cellStyle name="60% - 强调文字颜色 3 7 5 2" xfId="2064"/>
    <cellStyle name="常规 9 4 2 2" xfId="2065"/>
    <cellStyle name="解释性文本 2 2 3 2 4 2" xfId="2066"/>
    <cellStyle name="40% - 强调文字颜色 6 20 7" xfId="2067"/>
    <cellStyle name="40% - 强调文字颜色 3 2 2 2 2 4" xfId="2068"/>
    <cellStyle name="60% - 强调文字颜色 1 6 3 2 3" xfId="2069"/>
    <cellStyle name="标题 1 2 2 3 2" xfId="2070"/>
    <cellStyle name="常规 11 2 3" xfId="2071"/>
    <cellStyle name="常规 16 2 2 2 2 3 3" xfId="2072"/>
    <cellStyle name="输入 3 2 2 5 2" xfId="2073"/>
    <cellStyle name="20% - 强调文字颜色 4 3 2 4 2" xfId="2074"/>
    <cellStyle name="40% - 强调文字颜色 1 13 2" xfId="2075"/>
    <cellStyle name="适中 9 3 2 2 2" xfId="2076"/>
    <cellStyle name="60% - 强调文字颜色 3 4 4" xfId="2077"/>
    <cellStyle name="20% - 强调文字颜色 2 8 2 2 3 2 2" xfId="2078"/>
    <cellStyle name="常规 7 2 2 2 2 2 2" xfId="2079"/>
    <cellStyle name="60% - 强调文字颜色 1 3 6" xfId="2080"/>
    <cellStyle name="60% - 强调文字颜色 1 7 4 3" xfId="2081"/>
    <cellStyle name="40% - 强调文字颜色 6 7 5 2 2" xfId="2082"/>
    <cellStyle name="20% - 强调文字颜色 4 17 2" xfId="2083"/>
    <cellStyle name="20% - 强调文字颜色 4 22 2" xfId="2084"/>
    <cellStyle name="标题 2 6 2 2 3" xfId="2085"/>
    <cellStyle name="60% - 强调文字颜色 2 8 2" xfId="2086"/>
    <cellStyle name="常规 3 2 5 2 3 2" xfId="2087"/>
    <cellStyle name="常规 6 7 2" xfId="2088"/>
    <cellStyle name="强调文字颜色 4 10 5 2" xfId="2089"/>
    <cellStyle name="常规 18 3 2" xfId="2090"/>
    <cellStyle name="常规 23 3 2" xfId="2091"/>
    <cellStyle name="60% - 强调文字颜色 3 5 2 2 2" xfId="2092"/>
    <cellStyle name="输出 9 4 2 2" xfId="2093"/>
    <cellStyle name="常规 3 2 2 2 3 3 4" xfId="2094"/>
    <cellStyle name="输入 3 2 2 2 2 2" xfId="2095"/>
    <cellStyle name="常规 2 2 3" xfId="2096"/>
    <cellStyle name="标题 2 3 2 2 3 2 2" xfId="2097"/>
    <cellStyle name="差 9 3 2 2 3" xfId="2098"/>
    <cellStyle name="60% - 强调文字颜色 3 8 2" xfId="2099"/>
    <cellStyle name="20% - 强调文字颜色 6 18 2" xfId="2100"/>
    <cellStyle name="20% - 强调文字颜色 6 23 2" xfId="2101"/>
    <cellStyle name="20% - 强调文字颜色 4 8 2 2 5" xfId="2102"/>
    <cellStyle name="输入 10 2 5" xfId="2103"/>
    <cellStyle name="60% - 强调文字颜色 1 2 2 3 2 3 4" xfId="2104"/>
    <cellStyle name="常规 12 3 4" xfId="2105"/>
    <cellStyle name="60% - 强调文字颜色 1 2 2 6" xfId="2106"/>
    <cellStyle name="计算 6 3 2 2" xfId="2107"/>
    <cellStyle name="标题 2 8 3" xfId="2108"/>
    <cellStyle name="计算 11 4" xfId="2109"/>
    <cellStyle name="60% - 强调文字颜色 1 6 2 2 2" xfId="2110"/>
    <cellStyle name="40% - 强调文字颜色 2 3 2 3 3 2" xfId="2111"/>
    <cellStyle name="40% - 强调文字颜色 5 2 2 3 2 2 3 2" xfId="2112"/>
    <cellStyle name="标题 1 2 4" xfId="2113"/>
    <cellStyle name="检查单元格 3" xfId="2114"/>
    <cellStyle name="注释 2 4 2 2" xfId="2115"/>
    <cellStyle name="强调文字颜色 2 7 4 2 2" xfId="2116"/>
    <cellStyle name="好 7 3 2 3" xfId="2117"/>
    <cellStyle name="标题 4 3 2 2" xfId="2118"/>
    <cellStyle name="强调文字颜色 6 2 2 3 2" xfId="2119"/>
    <cellStyle name="强调文字颜色 6 7 3 5 3" xfId="2120"/>
    <cellStyle name="20% - 强调文字颜色 1 21 2 4 2" xfId="2121"/>
    <cellStyle name="20% - 强调文字颜色 1 16 2 4 2" xfId="2122"/>
    <cellStyle name="注释 2 2 2 3 2" xfId="2123"/>
    <cellStyle name="20% - 强调文字颜色 3 13 2 4" xfId="2124"/>
    <cellStyle name="强调文字颜色 4 4 5 3" xfId="2125"/>
    <cellStyle name="常规 4 2 6" xfId="2126"/>
    <cellStyle name="40% - 强调文字颜色 5 11 5 2" xfId="2127"/>
    <cellStyle name="常规 15 6" xfId="2128"/>
    <cellStyle name="常规 20 6" xfId="2129"/>
    <cellStyle name="常规 13 2 2 2 2 3 2" xfId="2130"/>
    <cellStyle name="强调文字颜色 5 2 2 8" xfId="2131"/>
    <cellStyle name="20% - 强调文字颜色 1 4 5" xfId="2132"/>
    <cellStyle name="标题 2 9 2 6" xfId="2133"/>
    <cellStyle name="40% - 强调文字颜色 1 10 5 2" xfId="2134"/>
    <cellStyle name="60% - 强调文字颜色 4 8 4 2 2" xfId="2135"/>
    <cellStyle name="40% - 强调文字颜色 3 4 2 2 3 2" xfId="2136"/>
    <cellStyle name="强调文字颜色 6 3" xfId="2137"/>
    <cellStyle name="注释 2 3" xfId="2138"/>
    <cellStyle name="标题 14 3" xfId="2139"/>
    <cellStyle name="40% - 强调文字颜色 3 26" xfId="2140"/>
    <cellStyle name="强调文字颜色 3 2 2 3 2 6" xfId="2141"/>
    <cellStyle name="20% - 强调文字颜色 6 8 2 2 2" xfId="2142"/>
    <cellStyle name="常规 2 2 2 4 2 3" xfId="2143"/>
    <cellStyle name="40% - 强调文字颜色 5 2 2 4 2 2" xfId="2144"/>
    <cellStyle name="链接单元格 2 2 2 2" xfId="2145"/>
    <cellStyle name="20% - 强调文字颜色 2 9 2" xfId="2146"/>
    <cellStyle name="常规 5 2 4 2 2" xfId="2147"/>
    <cellStyle name="警告文本 2 2 3 2 5 3" xfId="2148"/>
    <cellStyle name="40% - 强调文字颜色 2 17 3 2 2" xfId="2149"/>
    <cellStyle name="40% - 强调文字颜色 2 22 3 2 2" xfId="2150"/>
    <cellStyle name="60% - 强调文字颜色 1 10 6" xfId="2151"/>
    <cellStyle name="常规 4 2 4 2 2" xfId="2152"/>
    <cellStyle name="检查单元格 8 4" xfId="2153"/>
    <cellStyle name="20% - 强调文字颜色 4 4 3" xfId="2154"/>
    <cellStyle name="常规 21 3" xfId="2155"/>
    <cellStyle name="常规 16 3" xfId="2156"/>
    <cellStyle name="40% - 强调文字颜色 6 19 2 4 2 2" xfId="2157"/>
    <cellStyle name="60% - 强调文字颜色 2 3 2 2 5" xfId="2158"/>
    <cellStyle name="60% - 强调文字颜色 1 4 3 4" xfId="2159"/>
    <cellStyle name="标题 2 3 4 2" xfId="2160"/>
    <cellStyle name="标题 2 9 4 3" xfId="2161"/>
    <cellStyle name="常规 29 4 2 3" xfId="2162"/>
    <cellStyle name="60% - 强调文字颜色 1 5 2 3 2" xfId="2163"/>
    <cellStyle name="常规 14 4 2" xfId="2164"/>
    <cellStyle name="差 2 2 3" xfId="2165"/>
    <cellStyle name="40% - 强调文字颜色 4 8 3 3" xfId="2166"/>
    <cellStyle name="60% - 强调文字颜色 2 3 2 3 2 3" xfId="2167"/>
    <cellStyle name="适中 10 3 2" xfId="2168"/>
    <cellStyle name="标题 3 9 6" xfId="2169"/>
    <cellStyle name="20% - 强调文字颜色 3 21" xfId="2170"/>
    <cellStyle name="20% - 强调文字颜色 3 16" xfId="2171"/>
    <cellStyle name="标题 4 6 5" xfId="2172"/>
    <cellStyle name="40% - 强调文字颜色 5 19 5 2" xfId="2173"/>
    <cellStyle name="强调文字颜色 3 9 3 4 2" xfId="2174"/>
    <cellStyle name="40% - 强调文字颜色 3 2 4 2 2" xfId="2175"/>
    <cellStyle name="60% - 强调文字颜色 2 8 3 2 2 3" xfId="2176"/>
    <cellStyle name="20% - 强调文字颜色 5 14 5" xfId="2177"/>
    <cellStyle name="60% - 强调文字颜色 3 7 3 2 4" xfId="2178"/>
    <cellStyle name="检查单元格 8 2 2 5" xfId="2179"/>
    <cellStyle name="20% - 强调文字颜色 5 11" xfId="2180"/>
    <cellStyle name="60% - 强调文字颜色 5 10 2 6" xfId="2181"/>
    <cellStyle name="40% - 强调文字颜色 4 2 2 2 2 3 2" xfId="2182"/>
    <cellStyle name="链接单元格 6 2 3" xfId="2183"/>
    <cellStyle name="60% - 强调文字颜色 4 7 2 2 4" xfId="2184"/>
    <cellStyle name="注释 15 2 2" xfId="2185"/>
    <cellStyle name="注释 20 2 2" xfId="2186"/>
    <cellStyle name="40% - 强调文字颜色 6 22 2 2 2" xfId="2187"/>
    <cellStyle name="40% - 强调文字颜色 6 17 2 2 2" xfId="2188"/>
    <cellStyle name="常规 13 2 2 2 3 2 3" xfId="2189"/>
    <cellStyle name="强调文字颜色 4 8 3 4" xfId="2190"/>
    <cellStyle name="强调文字颜色 5 2 2 2 2 6 2" xfId="2191"/>
    <cellStyle name="20% - 强调文字颜色 3 9 2 2 5" xfId="2192"/>
    <cellStyle name="常规 6 3 4" xfId="2193"/>
    <cellStyle name="常规 14 2 2 2 2 2 4" xfId="2194"/>
    <cellStyle name="40% - 强调文字颜色 2 14 2 4 2" xfId="2195"/>
    <cellStyle name="好 6 2" xfId="2196"/>
    <cellStyle name="40% - 强调文字颜色 5 7 3 2 3" xfId="2197"/>
    <cellStyle name="好 9 2 2 3 2 3" xfId="2198"/>
    <cellStyle name="标题 3 2 5" xfId="2199"/>
    <cellStyle name="20% - 强调文字颜色 4 3 4 2" xfId="2200"/>
    <cellStyle name="汇总 6 2 4 2" xfId="2201"/>
    <cellStyle name="适中 10 2 8" xfId="2202"/>
    <cellStyle name="适中 4 4" xfId="2203"/>
    <cellStyle name="常规 6 4 3 5" xfId="2204"/>
    <cellStyle name="常规 4 3 3 4 2" xfId="2205"/>
    <cellStyle name="强调文字颜色 5 5 2 6" xfId="2206"/>
    <cellStyle name="差 11" xfId="2207"/>
    <cellStyle name="40% - 强调文字颜色 6 4 4 4" xfId="2208"/>
    <cellStyle name="40% - 强调文字颜色 1 3 2 3" xfId="2209"/>
    <cellStyle name="常规 9 4 2 2 3" xfId="2210"/>
    <cellStyle name="标题 3 2 2 2 6" xfId="2211"/>
    <cellStyle name="差 8 5" xfId="2212"/>
    <cellStyle name="注释 14 3" xfId="2213"/>
    <cellStyle name="标题 2 3 2 2 3 2" xfId="2214"/>
    <cellStyle name="常规 3 4 5 2 2 3" xfId="2215"/>
    <cellStyle name="检查单元格 7 3 5 2" xfId="2216"/>
    <cellStyle name="40% - 强调文字颜色 5 7 3 2 2" xfId="2217"/>
    <cellStyle name="60% - 强调文字颜色 4 2 2 3 2 3 4" xfId="2218"/>
    <cellStyle name="常规 3 2 3 2 2 2 2" xfId="2219"/>
    <cellStyle name="60% - 强调文字颜色 2 2 2 4 2 3" xfId="2220"/>
    <cellStyle name="常规 2 2 2 2 2 3" xfId="2221"/>
    <cellStyle name="40% - 强调文字颜色 5 2 2 2 2 2" xfId="2222"/>
    <cellStyle name="20% - 强调文字颜色 4 6 5" xfId="2223"/>
    <cellStyle name="强调文字颜色 2 10 2 5 2" xfId="2224"/>
    <cellStyle name="常规 4 3 2 4 2 4" xfId="2225"/>
    <cellStyle name="检查单元格 5 2 2 2" xfId="2226"/>
    <cellStyle name="60% - 强调文字颜色 4 2 2 3 4 2" xfId="2227"/>
    <cellStyle name="20% - 强调文字颜色 5 3 2 2 2" xfId="2228"/>
    <cellStyle name="解释性文本 2 2 2 2 3" xfId="2229"/>
    <cellStyle name="常规 4 2 2" xfId="2230"/>
    <cellStyle name="检查单元格 3 2 6 2" xfId="2231"/>
    <cellStyle name="强调文字颜色 4 2 2 3 3 2 2" xfId="2232"/>
    <cellStyle name="强调文字颜色 1 6 2 4" xfId="2233"/>
    <cellStyle name="20% - 强调文字颜色 1 5" xfId="2234"/>
    <cellStyle name="40% - 强调文字颜色 1 8 2 2 5 2" xfId="2235"/>
    <cellStyle name="好 6 2 4 3" xfId="2236"/>
    <cellStyle name="常规 12 2 3 5" xfId="2237"/>
    <cellStyle name="20% - 强调文字颜色 6 13 2 5" xfId="2238"/>
    <cellStyle name="60% - 强调文字颜色 5 4 2" xfId="2239"/>
    <cellStyle name="60% - 强调文字颜色 1 11 4 3" xfId="2240"/>
    <cellStyle name="常规 15 2 3 2 2 3" xfId="2241"/>
    <cellStyle name="常规 2 2 2 5" xfId="2242"/>
    <cellStyle name="60% - 强调文字颜色 1 4 2 2 2 2" xfId="2243"/>
    <cellStyle name="强调文字颜色 1 7 2 2 6" xfId="2244"/>
    <cellStyle name="输出 10 2 2" xfId="2245"/>
    <cellStyle name="40% - 强调文字颜色 3 2 2 5 2" xfId="2246"/>
    <cellStyle name="标题 2 7 4 2 3" xfId="2247"/>
    <cellStyle name="20% - 强调文字颜色 3 3 3 2" xfId="2248"/>
    <cellStyle name="适中 7 3 6 2" xfId="2249"/>
    <cellStyle name="强调文字颜色 4 11 2 5 2" xfId="2250"/>
    <cellStyle name="20% - 强调文字颜色 3 10 4 2" xfId="2251"/>
    <cellStyle name="40% - 强调文字颜色 6 7 2 5" xfId="2252"/>
    <cellStyle name="60% - 强调文字颜色 5 9 4 2 2" xfId="2253"/>
    <cellStyle name="输入 2 2 2 3 2 2" xfId="2254"/>
    <cellStyle name="强调文字颜色 5 2 6 2" xfId="2255"/>
    <cellStyle name="适中 11 2 4" xfId="2256"/>
    <cellStyle name="20% - 强调文字颜色 4 13 3" xfId="2257"/>
    <cellStyle name="汇总 4 2 2 2" xfId="2258"/>
    <cellStyle name="差 4 2 4 2" xfId="2259"/>
    <cellStyle name="标题 3 8 3" xfId="2260"/>
    <cellStyle name="40% - 强调文字颜色 6 20 6" xfId="2261"/>
    <cellStyle name="40% - 强调文字颜色 6 15 6" xfId="2262"/>
    <cellStyle name="40% - 强调文字颜色 3 2 2 2 2 3" xfId="2263"/>
    <cellStyle name="常规 5 3 4 3 2 4" xfId="2264"/>
    <cellStyle name="强调文字颜色 1 9 2" xfId="2265"/>
    <cellStyle name="常规 2 3 2 2 2 2 3" xfId="2266"/>
    <cellStyle name="强调文字颜色 5 9 2 2 5 2" xfId="2267"/>
    <cellStyle name="40% - 强调文字颜色 3 8" xfId="2268"/>
    <cellStyle name="标题 9 4" xfId="2269"/>
    <cellStyle name="强调文字颜色 2 8 2 5 2" xfId="2270"/>
    <cellStyle name="20% - 强调文字颜色 1 2 2 3 2 4" xfId="2271"/>
    <cellStyle name="20% - 强调文字颜色 4 8 4 2 2" xfId="2272"/>
    <cellStyle name="常规 28 2 3" xfId="2273"/>
    <cellStyle name="标题 1 7 5" xfId="2274"/>
    <cellStyle name="强调文字颜色 1 4 2" xfId="2275"/>
    <cellStyle name="40% - 强调文字颜色 6 5 2 2 5" xfId="2276"/>
    <cellStyle name="20% - 强调文字颜色 4 14 4 2 2" xfId="2277"/>
    <cellStyle name="标题 2 10 4" xfId="2278"/>
    <cellStyle name="强调文字颜色 4 2 2 3 2 2 2" xfId="2279"/>
    <cellStyle name="注释 6 2 3" xfId="2280"/>
    <cellStyle name="汇总 8 3" xfId="2281"/>
    <cellStyle name="常规 10 6 2" xfId="2282"/>
    <cellStyle name="40% - 强调文字颜色 6 7 2 2 4" xfId="2283"/>
    <cellStyle name="解释性文本 11 2 2 2" xfId="2284"/>
    <cellStyle name="40% - 强调文字颜色 2 6 2 3 2" xfId="2285"/>
    <cellStyle name="输出 4 2 5 3" xfId="2286"/>
    <cellStyle name="注释 19 2 4 2" xfId="2287"/>
    <cellStyle name="60% - 强调文字颜色 6 8 6" xfId="2288"/>
    <cellStyle name="40% - 强调文字颜色 4 7 2 3 2 2" xfId="2289"/>
    <cellStyle name="强调文字颜色 3 7 3 5" xfId="2290"/>
    <cellStyle name="常规 17 3 2 2 2" xfId="2291"/>
    <cellStyle name="60% - 强调文字颜色 1 9 3 3 3" xfId="2292"/>
    <cellStyle name="20% - 强调文字颜色 6 13 4 2 2" xfId="2293"/>
    <cellStyle name="40% - 强调文字颜色 3 3 2 4 2" xfId="2294"/>
    <cellStyle name="常规 4 2 2 4 2 5" xfId="2295"/>
    <cellStyle name="40% - 强调文字颜色 2 20 5" xfId="2296"/>
    <cellStyle name="40% - 强调文字颜色 5 4 3 3 3" xfId="2297"/>
    <cellStyle name="60% - 强调文字颜色 6 5 2 3" xfId="2298"/>
    <cellStyle name="40% - 强调文字颜色 4 2 2 2 3" xfId="2299"/>
    <cellStyle name="汇总 5 2 3 2" xfId="2300"/>
    <cellStyle name="检查单元格 10 2 6" xfId="2301"/>
    <cellStyle name="输出 4 2 3" xfId="2302"/>
    <cellStyle name="标题 4 3 2 2 3 4" xfId="2303"/>
    <cellStyle name="差 2 2 3 2 3 3" xfId="2304"/>
    <cellStyle name="20% - 强调文字颜色 6 25" xfId="2305"/>
    <cellStyle name="40% - 强调文字颜色 5 7 2 2 3" xfId="2306"/>
    <cellStyle name="60% - 强调文字颜色 1 8 2 2 4 2 2" xfId="2307"/>
    <cellStyle name="强调文字颜色 5 7 8" xfId="2308"/>
    <cellStyle name="40% - 强调文字颜色 5 4 4 4" xfId="2309"/>
    <cellStyle name="60% - 强调文字颜色 5 3 2 2 3 3" xfId="2310"/>
    <cellStyle name="40% - 强调文字颜色 3 15 2 2 2" xfId="2311"/>
    <cellStyle name="40% - 强调文字颜色 3 20 2 2 2" xfId="2312"/>
    <cellStyle name="标题 3 3" xfId="2313"/>
    <cellStyle name="20% - 强调文字颜色 6 6 4 2" xfId="2314"/>
    <cellStyle name="常规 6 2 2 2 2 2 2" xfId="2315"/>
    <cellStyle name="40% - 强调文字颜色 4 12 2" xfId="2316"/>
    <cellStyle name="标题 1 9 3 3" xfId="2317"/>
    <cellStyle name="40% - 强调文字颜色 2 5 3" xfId="2318"/>
    <cellStyle name="计算 6 2 3 2 3" xfId="2319"/>
    <cellStyle name="20% - 强调文字颜色 1 3 2 4" xfId="2320"/>
    <cellStyle name="标题 2 2 2 2 2 2" xfId="2321"/>
    <cellStyle name="60% - 强调文字颜色 2 2 2 3 5" xfId="2322"/>
    <cellStyle name="20% - 强调文字颜色 4 20 4 2 2" xfId="2323"/>
    <cellStyle name="40% - 强调文字颜色 6 6 2 2 5" xfId="2324"/>
    <cellStyle name="60% - 强调文字颜色 5 9 2 2" xfId="2325"/>
    <cellStyle name="常规 10 3 2 3" xfId="2326"/>
    <cellStyle name="常规 19 2 2 3 2 3" xfId="2327"/>
    <cellStyle name="注释 16 2 4" xfId="2328"/>
    <cellStyle name="20% - 强调文字颜色 4 7 3 2 3 2" xfId="2329"/>
    <cellStyle name="标题 3 8 2 4 2" xfId="2330"/>
    <cellStyle name="常规 4 2 2 2 3 2 4" xfId="2331"/>
    <cellStyle name="常规 11 2 3 2 4 2" xfId="2332"/>
    <cellStyle name="强调文字颜色 4 6 2" xfId="2333"/>
    <cellStyle name="20% - 强调文字颜色 5 24" xfId="2334"/>
    <cellStyle name="20% - 强调文字颜色 5 19" xfId="2335"/>
    <cellStyle name="注释 16 3 2" xfId="2336"/>
    <cellStyle name="40% - 强调文字颜色 2 2 2 2 2 2 2 2 2" xfId="2337"/>
    <cellStyle name="20% - 强调文字颜色 5 19 2 3" xfId="2338"/>
    <cellStyle name="差 10 2 4 4" xfId="2339"/>
    <cellStyle name="强调文字颜色 4 9 2 5 3" xfId="2340"/>
    <cellStyle name="60% - 强调文字颜色 4 5 2 4" xfId="2341"/>
    <cellStyle name="强调文字颜色 2 8 6" xfId="2342"/>
    <cellStyle name="好 12 3" xfId="2343"/>
    <cellStyle name="强调文字颜色 1 7 2 5 3" xfId="2344"/>
    <cellStyle name="40% - 强调文字颜色 2 12 2 4 2" xfId="2345"/>
    <cellStyle name="常规 11 6 2" xfId="2346"/>
    <cellStyle name="注释 7 3 2 6" xfId="2347"/>
    <cellStyle name="标题 1 8 2 4 3" xfId="2348"/>
    <cellStyle name="20% - 强调文字颜色 1 4 4" xfId="2349"/>
    <cellStyle name="20% - 强调文字颜色 2 12 4 2 2" xfId="2350"/>
    <cellStyle name="解释性文本 11 6" xfId="2351"/>
    <cellStyle name="强调文字颜色 4 5 2 4 2" xfId="2352"/>
    <cellStyle name="常规 3 4" xfId="2353"/>
    <cellStyle name="好 3 2 2 3" xfId="2354"/>
    <cellStyle name="常规 12 2 2 3 3" xfId="2355"/>
    <cellStyle name="40% - 强调文字颜色 6 9 2 2 4 4" xfId="2356"/>
    <cellStyle name="常规 7 2 2 3" xfId="2357"/>
    <cellStyle name="常规 19 2 3 4" xfId="2358"/>
    <cellStyle name="40% - 强调文字颜色 5 2 2 3 4 2 2" xfId="2359"/>
    <cellStyle name="20% - 强调文字颜色 6 18 5" xfId="2360"/>
    <cellStyle name="常规 7 2 2 5 2" xfId="2361"/>
    <cellStyle name="60% - 强调文字颜色 1 2 2 3 2 3 3" xfId="2362"/>
    <cellStyle name="20% - 强调文字颜色 5 14 2 5 2" xfId="2363"/>
    <cellStyle name="40% - 强调文字颜色 5 3 2 2 3 2 3" xfId="2364"/>
    <cellStyle name="强调文字颜色 2 2 6 2" xfId="2365"/>
    <cellStyle name="注释 13 2 4" xfId="2366"/>
    <cellStyle name="标题 4 5 6" xfId="2367"/>
    <cellStyle name="输出 10 5 2" xfId="2368"/>
    <cellStyle name="计算 7 2 2 6" xfId="2369"/>
    <cellStyle name="常规 5 3 4 4 2 3" xfId="2370"/>
    <cellStyle name="解释性文本 7 2" xfId="2371"/>
    <cellStyle name="40% - 强调文字颜色 3 2 2 3 2 2" xfId="2372"/>
    <cellStyle name="强调文字颜色 5 7 2 5 3" xfId="2373"/>
    <cellStyle name="60% - 强调文字颜色 5 2 2 3 2 3 2 2" xfId="2374"/>
    <cellStyle name="解释性文本 2 2 2 3 2" xfId="2375"/>
    <cellStyle name="链接单元格 10 3 2" xfId="2376"/>
    <cellStyle name="60% - 强调文字颜色 4 3 3 3" xfId="2377"/>
    <cellStyle name="好 4 4" xfId="2378"/>
    <cellStyle name="标题 4 10 3" xfId="2379"/>
    <cellStyle name="链接单元格 5 2 7" xfId="2380"/>
    <cellStyle name="强调文字颜色 6 10 2 8" xfId="2381"/>
    <cellStyle name="常规 8 4 3 2" xfId="2382"/>
    <cellStyle name="20% - 强调文字颜色 2 20 5 2" xfId="2383"/>
    <cellStyle name="注释 7 3 4" xfId="2384"/>
    <cellStyle name="40% - 强调文字颜色 1 7 2 2 3 2" xfId="2385"/>
    <cellStyle name="计算 6 2 2 4" xfId="2386"/>
    <cellStyle name="常规 9 4 6" xfId="2387"/>
    <cellStyle name="强调文字颜色 6 2 2 3 2 3" xfId="2388"/>
    <cellStyle name="汇总 3 4" xfId="2389"/>
    <cellStyle name="标题 4 3 2 2 3" xfId="2390"/>
    <cellStyle name="常规 4 6 2 4" xfId="2391"/>
    <cellStyle name="强调文字颜色 2 2 2 2" xfId="2392"/>
    <cellStyle name="40% - 强调文字颜色 3 11 2 5" xfId="2393"/>
    <cellStyle name="强调文字颜色 2 9 3 4" xfId="2394"/>
    <cellStyle name="输出 2 2 3 2 2 2" xfId="2395"/>
    <cellStyle name="40% - 强调文字颜色 2 2 4 2" xfId="2396"/>
    <cellStyle name="20% - 强调文字颜色 2 11 2 2 2 2" xfId="2397"/>
    <cellStyle name="40% - 强调文字颜色 4 18 4 2" xfId="2398"/>
    <cellStyle name="强调文字颜色 3 4 2 3 2" xfId="2399"/>
    <cellStyle name="标题 4 4 3 4" xfId="2400"/>
    <cellStyle name="输出 5 2 6 2" xfId="2401"/>
    <cellStyle name="标题 1 7 3 4" xfId="2402"/>
    <cellStyle name="40% - 强调文字颜色 1 14 2 4" xfId="2403"/>
    <cellStyle name="常规 5 2 2 3 3 2" xfId="2404"/>
    <cellStyle name="常规 2 4 5" xfId="2405"/>
    <cellStyle name="标题 10 3 3" xfId="2406"/>
    <cellStyle name="20% - 强调文字颜色 1 2 2 4 2 2" xfId="2407"/>
    <cellStyle name="60% - 强调文字颜色 6 7 2 5" xfId="2408"/>
    <cellStyle name="20% - 强调文字颜色 4 7 2 2 4 2" xfId="2409"/>
    <cellStyle name="60% - 强调文字颜色 4 8 6" xfId="2410"/>
    <cellStyle name="输入 5 2 5 3" xfId="2411"/>
    <cellStyle name="输入 10 5 2" xfId="2412"/>
    <cellStyle name="计算 3 2 4 2" xfId="2413"/>
    <cellStyle name="60% - 强调文字颜色 2 7 2 2 3 4" xfId="2414"/>
    <cellStyle name="适中 8 2 2 3" xfId="2415"/>
    <cellStyle name="汇总 9 3" xfId="2416"/>
    <cellStyle name="40% - 强调文字颜色 3 6 2 3" xfId="2417"/>
    <cellStyle name="标题 9 2 2 3" xfId="2418"/>
    <cellStyle name="解释性文本 3 4" xfId="2419"/>
    <cellStyle name="60% - 强调文字颜色 1 9 2 2 4 3" xfId="2420"/>
    <cellStyle name="注释 18 2 6 2" xfId="2421"/>
    <cellStyle name="20% - 强调文字颜色 3 3 2 3 2 2 2" xfId="2422"/>
    <cellStyle name="标题 2 5 2 2 2" xfId="2423"/>
    <cellStyle name="强调文字颜色 1 4 3" xfId="2424"/>
    <cellStyle name="40% - 强调文字颜色 3 5" xfId="2425"/>
    <cellStyle name="计算 6 2 4 2" xfId="2426"/>
    <cellStyle name="40% - 强调文字颜色 3 17 2 4" xfId="2427"/>
    <cellStyle name="60% - 强调文字颜色 4 5 2 3 2 3" xfId="2428"/>
    <cellStyle name="警告文本 4 2 3 2 2" xfId="2429"/>
    <cellStyle name="40% - 强调文字颜色 5 8 2 2 2 3" xfId="2430"/>
    <cellStyle name="60% - 强调文字颜色 2 5 3 2" xfId="2431"/>
    <cellStyle name="标题 3 7 2 2 2 2 2" xfId="2432"/>
    <cellStyle name="60% - 强调文字颜色 5 6 2 3" xfId="2433"/>
    <cellStyle name="好 7 4 2" xfId="2434"/>
    <cellStyle name="60% - 强调文字颜色 3 7 3 5" xfId="2435"/>
    <cellStyle name="标题 4 6 4 3" xfId="2436"/>
    <cellStyle name="输出 7 6" xfId="2437"/>
    <cellStyle name="标题 1 9 2 4 3" xfId="2438"/>
    <cellStyle name="好 2 3" xfId="2439"/>
    <cellStyle name="60% - 强调文字颜色 1 10 3 2 2" xfId="2440"/>
    <cellStyle name="常规 2 2 3 5 2" xfId="2441"/>
    <cellStyle name="强调文字颜色 6 2 2 2 2" xfId="2442"/>
    <cellStyle name="20% - 强调文字颜色 1 21 2 3 2" xfId="2443"/>
    <cellStyle name="20% - 强调文字颜色 1 16 2 3 2" xfId="2444"/>
    <cellStyle name="注释 2 2 2 2 2" xfId="2445"/>
    <cellStyle name="警告文本 7 2 3 2" xfId="2446"/>
    <cellStyle name="40% - 强调文字颜色 1 12 3" xfId="2447"/>
    <cellStyle name="40% - 强调文字颜色 3 11 4 2 2" xfId="2448"/>
    <cellStyle name="40% - 强调文字颜色 3 19 5" xfId="2449"/>
    <cellStyle name="40% - 强调文字颜色 5 9 2 4 2" xfId="2450"/>
    <cellStyle name="差 4 4" xfId="2451"/>
    <cellStyle name="输出 8 2 2 6 2" xfId="2452"/>
    <cellStyle name="40% - 强调文字颜色 6 18 2 6" xfId="2453"/>
    <cellStyle name="常规 2 2 2 3 2 3" xfId="2454"/>
    <cellStyle name="40% - 强调文字颜色 5 2 2 3 2 2" xfId="2455"/>
    <cellStyle name="20% - 强调文字颜色 5 6 5" xfId="2456"/>
    <cellStyle name="60% - 强调文字颜色 2 7 2 2 3 2 3" xfId="2457"/>
    <cellStyle name="标题 1 11 2 4" xfId="2458"/>
    <cellStyle name="标题 2 2 2 3 2 2" xfId="2459"/>
    <cellStyle name="20% - 强调文字颜色 2 19 2 3 2" xfId="2460"/>
    <cellStyle name="常规 15 5 2 2" xfId="2461"/>
    <cellStyle name="40% - 强调文字颜色 6 7 3 3 4" xfId="2462"/>
    <cellStyle name="20% - 强调文字颜色 3 7 3 2 2 2 2" xfId="2463"/>
    <cellStyle name="强调文字颜色 1 11 2 4" xfId="2464"/>
    <cellStyle name="常规 11 2 3 2 2 2 2 3" xfId="2465"/>
    <cellStyle name="常规 3 4 2 3 2 4" xfId="2466"/>
    <cellStyle name="40% - 强调文字颜色 6 4 2 3 2 3" xfId="2467"/>
    <cellStyle name="强调文字颜色 5 9 2 6" xfId="2468"/>
    <cellStyle name="强调文字颜色 4 5 4 2" xfId="2469"/>
    <cellStyle name="60% - 强调文字颜色 2 2 2 3 2 2 2" xfId="2470"/>
    <cellStyle name="20% - 强调文字颜色 6 5" xfId="2471"/>
    <cellStyle name="常规 19 3 4 2 3" xfId="2472"/>
    <cellStyle name="标题 4 3 2 2 2 2 2" xfId="2473"/>
    <cellStyle name="检查单元格 3 2 3" xfId="2474"/>
    <cellStyle name="汇总 3 3 2 2" xfId="2475"/>
    <cellStyle name="强调文字颜色 6 2 2 3 2 2 2 2" xfId="2476"/>
    <cellStyle name="好 9 3 3 2" xfId="2477"/>
    <cellStyle name="输出 3 2 2 6" xfId="2478"/>
    <cellStyle name="差 7 6" xfId="2479"/>
    <cellStyle name="链接单元格 7 3 5" xfId="2480"/>
    <cellStyle name="输出 9 6" xfId="2481"/>
    <cellStyle name="40% - 强调文字颜色 5 7 2 2 2 3 3" xfId="2482"/>
    <cellStyle name="常规 8 2 4 2 2" xfId="2483"/>
    <cellStyle name="强调文字颜色 4 6 7" xfId="2484"/>
    <cellStyle name="60% - 强调文字颜色 6 8 2 2 4 2 2" xfId="2485"/>
    <cellStyle name="输出 8 2 5 3" xfId="2486"/>
    <cellStyle name="常规 4 2 5 2 2" xfId="2487"/>
    <cellStyle name="常规 11 7 2" xfId="2488"/>
    <cellStyle name="20% - 强调文字颜色 6 2 2 2 2 2 2" xfId="2489"/>
    <cellStyle name="常规 8 4 2 3" xfId="2490"/>
    <cellStyle name="20% - 强调文字颜色 1 14 2 2" xfId="2491"/>
    <cellStyle name="40% - 强调文字颜色 2 12 2 5 2" xfId="2492"/>
    <cellStyle name="检查单元格 9 2 5 2" xfId="2493"/>
    <cellStyle name="标题 5 2 3 2 2 2 2" xfId="2494"/>
    <cellStyle name="40% - 强调文字颜色 1 13 2 5" xfId="2495"/>
    <cellStyle name="强调文字颜色 5 10 5 2" xfId="2496"/>
    <cellStyle name="20% - 强调文字颜色 5 2 2 6 2" xfId="2497"/>
    <cellStyle name="20% - 强调文字颜色 5 9 2 3 2" xfId="2498"/>
    <cellStyle name="60% - 强调文字颜色 6 6 2 6" xfId="2499"/>
    <cellStyle name="常规 21 3 4" xfId="2500"/>
    <cellStyle name="常规 16 3 4" xfId="2501"/>
    <cellStyle name="60% - 强调文字颜色 1 6 5" xfId="2502"/>
    <cellStyle name="计算 6 6" xfId="2503"/>
    <cellStyle name="输出 3 5" xfId="2504"/>
    <cellStyle name="适中 7 2 2 4" xfId="2505"/>
    <cellStyle name="标题 6 2 2 3 2 3" xfId="2506"/>
    <cellStyle name="40% - 强调文字颜色 5 19 2 3 2 2" xfId="2507"/>
    <cellStyle name="60% - 强调文字颜色 4 2 3 2" xfId="2508"/>
    <cellStyle name="60% - 强调文字颜色 1 10 2 4 2" xfId="2509"/>
    <cellStyle name="警告文本 2 2 2 4 2" xfId="2510"/>
    <cellStyle name="40% - 强调文字颜色 2 9 2 2 4" xfId="2511"/>
    <cellStyle name="40% - 强调文字颜色 5 10 2 3 2" xfId="2512"/>
    <cellStyle name="60% - 强调文字颜色 1 8 3 2 4" xfId="2513"/>
    <cellStyle name="标题 4 9" xfId="2514"/>
    <cellStyle name="40% - 强调文字颜色 3 2 2 3 3" xfId="2515"/>
    <cellStyle name="解释性文本 8" xfId="2516"/>
    <cellStyle name="标题 4 11 2 4" xfId="2517"/>
    <cellStyle name="输入 3 2 2 3 2 2" xfId="2518"/>
    <cellStyle name="20% - 强调文字颜色 2 12 5" xfId="2519"/>
    <cellStyle name="解释性文本 3 2 2 3 2" xfId="2520"/>
    <cellStyle name="标题 3 4 2 5" xfId="2521"/>
    <cellStyle name="输出 6 2 2 2 2" xfId="2522"/>
    <cellStyle name="60% - 强调文字颜色 3 8 2 2 4 2 3" xfId="2523"/>
    <cellStyle name="输入 2 7" xfId="2524"/>
    <cellStyle name="60% - 强调文字颜色 5 7 2 2 5" xfId="2525"/>
    <cellStyle name="强调文字颜色 6 4 2 2" xfId="2526"/>
    <cellStyle name="20% - 强调文字颜色 1 18 2 3" xfId="2527"/>
    <cellStyle name="注释 16 2 6" xfId="2528"/>
    <cellStyle name="60% - 强调文字颜色 3 9 2 2 3 3" xfId="2529"/>
    <cellStyle name="60% - 强调文字颜色 2 3 4 3" xfId="2530"/>
    <cellStyle name="40% - 强调文字颜色 2 3 2 5" xfId="2531"/>
    <cellStyle name="20% - 强调文字颜色 2 3 5 2" xfId="2532"/>
    <cellStyle name="常规 3 2 5 2 3" xfId="2533"/>
    <cellStyle name="40% - 强调文字颜色 2 2 2 3 3 2 2 2" xfId="2534"/>
    <cellStyle name="40% - 强调文字颜色 3 8 2 2 4 2" xfId="2535"/>
    <cellStyle name="好 7 2 2 2 2 2" xfId="2536"/>
    <cellStyle name="40% - 强调文字颜色 5 4 5 3" xfId="2537"/>
    <cellStyle name="强调文字颜色 5 8 7" xfId="2538"/>
    <cellStyle name="60% - 强调文字颜色 3 2 2 3 2 2 4" xfId="2539"/>
    <cellStyle name="20% - 强调文字颜色 1 6 2" xfId="2540"/>
    <cellStyle name="解释性文本 8 2 5" xfId="2541"/>
    <cellStyle name="强调文字颜色 1 6 2 5 2" xfId="2542"/>
    <cellStyle name="常规 2 2 3 3 3 2 2" xfId="2543"/>
    <cellStyle name="常规 6 2 8" xfId="2544"/>
    <cellStyle name="20% - 强调文字颜色 4 18 4 2 2" xfId="2545"/>
    <cellStyle name="40% - 强调文字颜色 6 9 2 2 5" xfId="2546"/>
    <cellStyle name="40% - 强调文字颜色 5 2 2 6" xfId="2547"/>
    <cellStyle name="常规 9 5 2 2" xfId="2548"/>
    <cellStyle name="注释 16 2 3 2" xfId="2549"/>
    <cellStyle name="40% - 强调文字颜色 1 9 5 2" xfId="2550"/>
    <cellStyle name="40% - 强调文字颜色 1 2 2 3 2 4" xfId="2551"/>
    <cellStyle name="40% - 强调文字颜色 2 19 5" xfId="2552"/>
    <cellStyle name="20% - 强调文字颜色 4 4 2 2" xfId="2553"/>
    <cellStyle name="40% - 强调文字颜色 4 8 2 2" xfId="2554"/>
    <cellStyle name="60% - 强调文字颜色 6 5 3 2 3" xfId="2555"/>
    <cellStyle name="60% - 强调文字颜色 1 9 2 3 4" xfId="2556"/>
    <cellStyle name="60% - 强调文字颜色 3 3 3 2 3" xfId="2557"/>
    <cellStyle name="注释 16 2 5" xfId="2558"/>
    <cellStyle name="60% - 强调文字颜色 3 9 2 2 3 2" xfId="2559"/>
    <cellStyle name="20% - 强调文字颜色 4 5 2 2 2 2 2" xfId="2560"/>
    <cellStyle name="40% - 强调文字颜色 3 12" xfId="2561"/>
    <cellStyle name="40% - 强调文字颜色 6 3 2 4 2 3" xfId="2562"/>
    <cellStyle name="60% - 强调文字颜色 2 10 2 3 3" xfId="2563"/>
    <cellStyle name="20% - 强调文字颜色 1 2 2 3 2 2 2 2" xfId="2564"/>
    <cellStyle name="20% - 强调文字颜色 6 8 2 2" xfId="2565"/>
    <cellStyle name="好 8 4 4" xfId="2566"/>
    <cellStyle name="40% - 强调文字颜色 5 11 3 2 2" xfId="2567"/>
    <cellStyle name="差 6 4" xfId="2568"/>
    <cellStyle name="常规 13 2 2 2 4" xfId="2569"/>
    <cellStyle name="40% - 强调文字颜色 5 2 2 3 2 2 2" xfId="2570"/>
    <cellStyle name="警告文本 3 2 5" xfId="2571"/>
    <cellStyle name="20% - 强调文字颜色 2 2 3 3 2" xfId="2572"/>
    <cellStyle name="常规 14 2 5" xfId="2573"/>
    <cellStyle name="40% - 强调文字颜色 6 17 2 3 4" xfId="2574"/>
    <cellStyle name="检查单元格 8 2 5 2" xfId="2575"/>
    <cellStyle name="20% - 强调文字颜色 3 2 2 2 2 3 2 2" xfId="2576"/>
    <cellStyle name="60% - 强调文字颜色 2 4 2 4 2" xfId="2577"/>
    <cellStyle name="20% - 强调文字颜色 1 16 3 2" xfId="2578"/>
    <cellStyle name="20% - 强调文字颜色 1 21 3 2" xfId="2579"/>
    <cellStyle name="40% - 强调文字颜色 1 11 2 5 2" xfId="2580"/>
    <cellStyle name="20% - 强调文字颜色 3 2 2 3 4 2 2" xfId="2581"/>
    <cellStyle name="计算 12" xfId="2582"/>
    <cellStyle name="60% - 强调文字颜色 1 8 2 2 3 4" xfId="2583"/>
    <cellStyle name="强调文字颜色 3 10 3 2" xfId="2584"/>
    <cellStyle name="强调文字颜色 4 11 5 3" xfId="2585"/>
    <cellStyle name="强调文字颜色 1 10 5" xfId="2586"/>
    <cellStyle name="60% - 强调文字颜色 6 7 5 2" xfId="2587"/>
    <cellStyle name="标题 1 2 2 2 4 3" xfId="2588"/>
    <cellStyle name="强调文字颜色 6 4 2 6 2" xfId="2589"/>
    <cellStyle name="40% - 强调文字颜色 5 4 2 6" xfId="2590"/>
    <cellStyle name="常规 10 2 6" xfId="2591"/>
    <cellStyle name="40% - 强调文字颜色 2 11 2 4 2 2" xfId="2592"/>
    <cellStyle name="好 10 2 3" xfId="2593"/>
    <cellStyle name="强调文字颜色 2 6 5 3" xfId="2594"/>
    <cellStyle name="40% - 强调文字颜色 3 7 2 2 4" xfId="2595"/>
    <cellStyle name="20% - 强调文字颜色 5 8 2" xfId="2596"/>
    <cellStyle name="40% - 强调文字颜色 1 3 2 3 2" xfId="2597"/>
    <cellStyle name="强调文字颜色 3 3 2 2 5 2" xfId="2598"/>
    <cellStyle name="60% - 强调文字颜色 2 9 2 3 2 3" xfId="2599"/>
    <cellStyle name="好 9 5 3" xfId="2600"/>
    <cellStyle name="强调文字颜色 6 2 2 3 2 4 2" xfId="2601"/>
    <cellStyle name="常规 3 4 4 2 2" xfId="2602"/>
    <cellStyle name="注释 5 4 2 7 2" xfId="2603"/>
    <cellStyle name="常规 3 3 4 3 3" xfId="2604"/>
    <cellStyle name="强调文字颜色 4 8 2 2 2 2" xfId="2605"/>
    <cellStyle name="标题 2 10 4 3" xfId="2606"/>
    <cellStyle name="20% - 强调文字颜色 4 13 3 2" xfId="2607"/>
    <cellStyle name="汇总 4 2 2 2 2" xfId="2608"/>
    <cellStyle name="汇总 7 2 3 2" xfId="2609"/>
    <cellStyle name="20% - 强调文字颜色 5 20 5" xfId="2610"/>
    <cellStyle name="标题 8 2 4 3" xfId="2611"/>
    <cellStyle name="强调文字颜色 6 11 3 2" xfId="2612"/>
    <cellStyle name="40% - 强调文字颜色 2 11 2" xfId="2613"/>
    <cellStyle name="20% - 强调文字颜色 6 21 3 2 2" xfId="2614"/>
    <cellStyle name="20% - 强调文字颜色 6 16 3 2 2" xfId="2615"/>
    <cellStyle name="60% - 强调文字颜色 3 6 3 2 2" xfId="2616"/>
    <cellStyle name="强调文字颜色 5 4" xfId="2617"/>
    <cellStyle name="20% - 强调文字颜色 3 19 2 3 2" xfId="2618"/>
    <cellStyle name="汇总 9 2 5" xfId="2619"/>
    <cellStyle name="常规 10 2 3 2 4" xfId="2620"/>
    <cellStyle name="常规 19 3 5 2" xfId="2621"/>
    <cellStyle name="标题 1 2 2 2 2 2 2" xfId="2622"/>
    <cellStyle name="强调文字颜色 3 9 2 2 6 3" xfId="2623"/>
    <cellStyle name="适中 3 2 5 3" xfId="2624"/>
    <cellStyle name="汇总 7 3 2" xfId="2625"/>
    <cellStyle name="差 7 3 4" xfId="2626"/>
    <cellStyle name="40% - 强调文字颜色 6 12 4 3" xfId="2627"/>
    <cellStyle name="40% - 强调文字颜色 5 11 2 2" xfId="2628"/>
    <cellStyle name="适中 7 2 2 5 3" xfId="2629"/>
    <cellStyle name="40% - 强调文字颜色 2 2 2 3 3" xfId="2630"/>
    <cellStyle name="60% - 强调文字颜色 5 11 5" xfId="2631"/>
    <cellStyle name="40% - 强调文字颜色 6 6 2 2 2 3" xfId="2632"/>
    <cellStyle name="常规 3 4 3 2 5" xfId="2633"/>
    <cellStyle name="60% - 强调文字颜色 2 5 2 3 3" xfId="2634"/>
    <cellStyle name="解释性文本 7 8" xfId="2635"/>
    <cellStyle name="20% - 强调文字颜色 6 14 4 2" xfId="2636"/>
    <cellStyle name="60% - 强调文字颜色 3 4 4 2" xfId="2637"/>
    <cellStyle name="40% - 强调文字颜色 3 4 2 4" xfId="2638"/>
    <cellStyle name="20% - 强调文字颜色 6 10 3" xfId="2639"/>
    <cellStyle name="输出 9 3 4 2" xfId="2640"/>
    <cellStyle name="强调文字颜色 2 2 2 2 2 5 2" xfId="2641"/>
    <cellStyle name="警告文本 8 2 3" xfId="2642"/>
    <cellStyle name="40% - 强调文字颜色 6 14 2 2 2 2" xfId="2643"/>
    <cellStyle name="20% - 强调文字颜色 1 11 4 2" xfId="2644"/>
    <cellStyle name="常规 4 2 3 2 2 2" xfId="2645"/>
    <cellStyle name="强调文字颜色 3 5 2 5 3" xfId="2646"/>
    <cellStyle name="20% - 强调文字颜色 6 9 2 2 2" xfId="2647"/>
    <cellStyle name="注释 6 2" xfId="2648"/>
    <cellStyle name="输入 4 3" xfId="2649"/>
    <cellStyle name="60% - 强调文字颜色 5 2 2 3 2 3 2" xfId="2650"/>
    <cellStyle name="输出 2 2 2 4" xfId="2651"/>
    <cellStyle name="常规 5 2 2 4 2 2" xfId="2652"/>
    <cellStyle name="标题 11 2 3" xfId="2653"/>
    <cellStyle name="强调文字颜色 3 4 2 2" xfId="2654"/>
    <cellStyle name="常规 16 2 2 4 3" xfId="2655"/>
    <cellStyle name="警告文本 7 2 2 6" xfId="2656"/>
    <cellStyle name="20% - 强调文字颜色 6 21 2 5 2" xfId="2657"/>
    <cellStyle name="20% - 强调文字颜色 6 16 2 5 2" xfId="2658"/>
    <cellStyle name="差 10 2 3 2 2" xfId="2659"/>
    <cellStyle name="注释 7 3 4 2" xfId="2660"/>
    <cellStyle name="40% - 强调文字颜色 1 13 2 3 2" xfId="2661"/>
    <cellStyle name="解释性文本 10" xfId="2662"/>
    <cellStyle name="60% - 强调文字颜色 1 8 2 2 2 2" xfId="2663"/>
    <cellStyle name="计算 8 3 2 2 2" xfId="2664"/>
    <cellStyle name="60% - 强调文字颜色 6 3 2 2 3" xfId="2665"/>
    <cellStyle name="40% - 强调文字颜色 6 7 2 2 3" xfId="2666"/>
    <cellStyle name="汇总 8 2" xfId="2667"/>
    <cellStyle name="60% - 强调文字颜色 6 7 2 2 3 3" xfId="2668"/>
    <cellStyle name="60% - 强调文字颜色 5 8 2 2 3 2 3" xfId="2669"/>
    <cellStyle name="常规 9 3 4" xfId="2670"/>
    <cellStyle name="40% - 强调文字颜色 3 10" xfId="2671"/>
    <cellStyle name="常规 10 2 2 2 3 2 2" xfId="2672"/>
    <cellStyle name="40% - 强调文字颜色 6 2 2 2 4 3" xfId="2673"/>
    <cellStyle name="常规 3 2 2 2 4 4" xfId="2674"/>
    <cellStyle name="60% - 强调文字颜色 5 3 2 2 3 2" xfId="2675"/>
    <cellStyle name="强调文字颜色 2 8 3 3" xfId="2676"/>
    <cellStyle name="40% - 强调文字颜色 3 10 2 4" xfId="2677"/>
    <cellStyle name="标题 2 7 2 2 2 2 2" xfId="2678"/>
    <cellStyle name="输出 5 6" xfId="2679"/>
    <cellStyle name="标题 4 6 2 3" xfId="2680"/>
    <cellStyle name="40% - 强调文字颜色 6 5 3 2 3" xfId="2681"/>
    <cellStyle name="20% - 强调文字颜色 3 14 3 2 2" xfId="2682"/>
    <cellStyle name="40% - 强调文字颜色 6 7 4" xfId="2683"/>
    <cellStyle name="输入 9 6 2" xfId="2684"/>
    <cellStyle name="常规 3 2 2 2 3 2 2 3" xfId="2685"/>
    <cellStyle name="标题 3 2 2 3 2 2 2 3" xfId="2686"/>
    <cellStyle name="强调文字颜色 3 9 3" xfId="2687"/>
    <cellStyle name="注释 5 5 3" xfId="2688"/>
    <cellStyle name="警告文本 4 2 3" xfId="2689"/>
    <cellStyle name="40% - 强调文字颜色 6 26 2 2" xfId="2690"/>
    <cellStyle name="常规 5 3 4 2 2 3 2" xfId="2691"/>
    <cellStyle name="强调文字颜色 3 4 2" xfId="2692"/>
    <cellStyle name="60% - 强调文字颜色 3 2 2 3 5" xfId="2693"/>
    <cellStyle name="标题 2 3 2 2 2 2" xfId="2694"/>
    <cellStyle name="检查单元格 7 3 4 2" xfId="2695"/>
    <cellStyle name="60% - 强调文字颜色 4 11 4 2" xfId="2696"/>
    <cellStyle name="40% - 强调文字颜色 6 11 2 4 3" xfId="2697"/>
    <cellStyle name="60% - 强调文字颜色 3 6 2 3 2 3" xfId="2698"/>
    <cellStyle name="40% - 强调文字颜色 2 20 2 4 2 2" xfId="2699"/>
    <cellStyle name="40% - 强调文字颜色 2 15 2 4 2 2" xfId="2700"/>
    <cellStyle name="40% - 强调文字颜色 4 2 2 2 4" xfId="2701"/>
    <cellStyle name="40% - 强调文字颜色 5 12 2 2 2 2" xfId="2702"/>
    <cellStyle name="强调文字颜色 2 8 2 2 4 2 2" xfId="2703"/>
    <cellStyle name="强调文字颜色 3 2 2 2 2 3" xfId="2704"/>
    <cellStyle name="20% - 强调文字颜色 3 11 3" xfId="2705"/>
    <cellStyle name="输出 7 2 4" xfId="2706"/>
    <cellStyle name="20% - 强调文字颜色 2 3 3 2 2" xfId="2707"/>
    <cellStyle name="适中 5 3 2" xfId="2708"/>
    <cellStyle name="强调文字颜色 6 2 5 3" xfId="2709"/>
    <cellStyle name="标题 4 6 2" xfId="2710"/>
    <cellStyle name="强调文字颜色 5 2 2 3 6 2" xfId="2711"/>
    <cellStyle name="20% - 强调文字颜色 3 2 2 2 2" xfId="2712"/>
    <cellStyle name="60% - 强调文字颜色 5 7 2 2 2 4" xfId="2713"/>
    <cellStyle name="常规 37 2 4" xfId="2714"/>
    <cellStyle name="40% - 强调文字颜色 4 5 2 3 2 2" xfId="2715"/>
    <cellStyle name="20% - 强调文字颜色 4 14 4 2" xfId="2716"/>
    <cellStyle name="警告文本 7 3" xfId="2717"/>
    <cellStyle name="注释 8 6" xfId="2718"/>
    <cellStyle name="强调文字颜色 3 2 2 3 6 2" xfId="2719"/>
    <cellStyle name="40% - 强调文字颜色 2 8 5 2" xfId="2720"/>
    <cellStyle name="60% - 强调文字颜色 6 11 2 2 2 2" xfId="2721"/>
    <cellStyle name="60% - 强调文字颜色 6 5 3 4" xfId="2722"/>
    <cellStyle name="40% - 强调文字颜色 4 2 2 3 4" xfId="2723"/>
    <cellStyle name="40% - 强调文字颜色 1 9 2 2 4" xfId="2724"/>
    <cellStyle name="40% - 强调文字颜色 5 4 2" xfId="2725"/>
    <cellStyle name="解释性文本 2 5" xfId="2726"/>
    <cellStyle name="20% - 强调文字颜色 3 10 3 2" xfId="2727"/>
    <cellStyle name="60% - 强调文字颜色 5 10 4 3" xfId="2728"/>
    <cellStyle name="40% - 强调文字颜色 2 2 2 2 2 3" xfId="2729"/>
    <cellStyle name="20% - 强调文字颜色 2 5 3 2 2 2" xfId="2730"/>
    <cellStyle name="20% - 强调文字颜色 1 11 2 2" xfId="2731"/>
    <cellStyle name="标题 3 4 2 4 3" xfId="2732"/>
    <cellStyle name="40% - 强调文字颜色 2 4 3 3 2" xfId="2733"/>
    <cellStyle name="标题 2 11 2 2 2" xfId="2734"/>
    <cellStyle name="40% - 强调文字颜色 4 7 3 2" xfId="2735"/>
    <cellStyle name="60% - 强调文字颜色 6 5 2 3 3" xfId="2736"/>
    <cellStyle name="检查单元格 8 8" xfId="2737"/>
    <cellStyle name="40% - 强调文字颜色 4 2 2 2 3 3" xfId="2738"/>
    <cellStyle name="注释 8 2" xfId="2739"/>
    <cellStyle name="20% - 强调文字颜色 6 9 2 4 2" xfId="2740"/>
    <cellStyle name="标题 4 3 2 2 2 3" xfId="2741"/>
    <cellStyle name="20% - 强调文字颜色 1 6 5 2" xfId="2742"/>
    <cellStyle name="60% - 强调文字颜色 2 10 3 2" xfId="2743"/>
    <cellStyle name="40% - 强调文字颜色 1 12 2 2 2 2" xfId="2744"/>
    <cellStyle name="计算 4 2 2 4" xfId="2745"/>
    <cellStyle name="计算 8 3 2" xfId="2746"/>
    <cellStyle name="标题 1 9 2 3 2 3" xfId="2747"/>
    <cellStyle name="差 7 2 2 5" xfId="2748"/>
    <cellStyle name="40% - 强调文字颜色 4 25 2 2" xfId="2749"/>
    <cellStyle name="强调文字颜色 1 3 2 6" xfId="2750"/>
    <cellStyle name="60% - 强调文字颜色 3 8 2 2 4" xfId="2751"/>
    <cellStyle name="40% - 强调文字颜色 6 14" xfId="2752"/>
    <cellStyle name="60% - 强调文字颜色 4 7 3 2 3" xfId="2753"/>
    <cellStyle name="链接单元格 7 2 2" xfId="2754"/>
    <cellStyle name="20% - 强调文字颜色 4 4 3 2" xfId="2755"/>
    <cellStyle name="标题 1 5 2 3 2" xfId="2756"/>
    <cellStyle name="强调文字颜色 1 2 2 3 4" xfId="2757"/>
    <cellStyle name="强调文字颜色 3 8 8" xfId="2758"/>
    <cellStyle name="常规 2 3 2 6" xfId="2759"/>
    <cellStyle name="40% - 强调文字颜色 2 19 3 2" xfId="2760"/>
    <cellStyle name="汇总 2 2 3 6" xfId="2761"/>
    <cellStyle name="输出 5 2 3 2 2" xfId="2762"/>
    <cellStyle name="60% - 强调文字颜色 6 6 3 4" xfId="2763"/>
    <cellStyle name="40% - 强调文字颜色 3 2 2 3 3 2 2" xfId="2764"/>
    <cellStyle name="标题 4 7 4 4" xfId="2765"/>
    <cellStyle name="解释性文本 2 4" xfId="2766"/>
    <cellStyle name="检查单元格 2 2 3 3 2" xfId="2767"/>
    <cellStyle name="警告文本 3 2 2 3 2" xfId="2768"/>
    <cellStyle name="40% - 强调文字颜色 6 11 4" xfId="2769"/>
    <cellStyle name="强调文字颜色 5 5 2 3 2 2" xfId="2770"/>
    <cellStyle name="常规 10 2 5 2" xfId="2771"/>
    <cellStyle name="20% - 强调文字颜色 5 7 2 2 2 3 2" xfId="2772"/>
    <cellStyle name="20% - 强调文字颜色 2 18" xfId="2773"/>
    <cellStyle name="20% - 强调文字颜色 2 23" xfId="2774"/>
    <cellStyle name="注释 7 2 2 2 4 2" xfId="2775"/>
    <cellStyle name="40% - 强调文字颜色 3 4 5" xfId="2776"/>
    <cellStyle name="20% - 强调文字颜色 1 2 2 2 2 2 3 2" xfId="2777"/>
    <cellStyle name="60% - 强调文字颜色 6 4 2 2 2 3" xfId="2778"/>
    <cellStyle name="强调文字颜色 2 6 4 2" xfId="2779"/>
    <cellStyle name="计算 2 2 2 3 4" xfId="2780"/>
    <cellStyle name="标题 1 2 2 7" xfId="2781"/>
    <cellStyle name="差 8 3 3 3" xfId="2782"/>
    <cellStyle name="强调文字颜色 5 2 3 2" xfId="2783"/>
    <cellStyle name="差 3 2 2 3 4" xfId="2784"/>
    <cellStyle name="输入 2 2 2 6 2" xfId="2785"/>
    <cellStyle name="强调文字颜色 5 5 6" xfId="2786"/>
    <cellStyle name="40% - 强调文字颜色 1 9 2 2 4 2" xfId="2787"/>
    <cellStyle name="20% - 强调文字颜色 6 9 2 2 4 2" xfId="2788"/>
    <cellStyle name="40% - 强调文字颜色 5 5 3 2 3" xfId="2789"/>
    <cellStyle name="标题 1 6" xfId="2790"/>
    <cellStyle name="60% - 强调文字颜色 5 10" xfId="2791"/>
    <cellStyle name="标题 3 7 2 5" xfId="2792"/>
    <cellStyle name="检查单元格 10 4" xfId="2793"/>
    <cellStyle name="40% - 强调文字颜色 1 19 2 5 2" xfId="2794"/>
    <cellStyle name="链接单元格 5 2" xfId="2795"/>
    <cellStyle name="强调文字颜色 1 8 8" xfId="2796"/>
    <cellStyle name="常规 32 4" xfId="2797"/>
    <cellStyle name="常规 27 4" xfId="2798"/>
    <cellStyle name="注释 7 2 3 5" xfId="2799"/>
    <cellStyle name="标题 4 12 4" xfId="2800"/>
    <cellStyle name="常规 14 2 2 2 2 4" xfId="2801"/>
    <cellStyle name="60% - 强调文字颜色 1 2 2 3 3 2 2" xfId="2802"/>
    <cellStyle name="60% - 强调文字颜色 6 10 2 3 2" xfId="2803"/>
    <cellStyle name="20% - 强调文字颜色 4 7 2 3 3 2" xfId="2804"/>
    <cellStyle name="60% - 强调文字颜色 5 7 6" xfId="2805"/>
    <cellStyle name="解释性文本 9 2 4" xfId="2806"/>
    <cellStyle name="常规 8 2 3 2 2" xfId="2807"/>
    <cellStyle name="强调文字颜色 3 6 7" xfId="2808"/>
    <cellStyle name="常规 30 4 2 2" xfId="2809"/>
    <cellStyle name="常规 3 4 5 2 3 3" xfId="2810"/>
    <cellStyle name="标题 2 3 2 2 4 2" xfId="2811"/>
    <cellStyle name="60% - 强调文字颜色 6 2 2 2 2 3 2" xfId="2812"/>
    <cellStyle name="40% - 强调文字颜色 4 10 2 2 2 2" xfId="2813"/>
    <cellStyle name="60% - 强调文字颜色 2 3 3 3" xfId="2814"/>
    <cellStyle name="40% - 强调文字颜色 1 13 2 2 2 2" xfId="2815"/>
    <cellStyle name="20% - 强调文字颜色 6 14 2 2 2 2" xfId="2816"/>
    <cellStyle name="60% - 强调文字颜色 3 4 2 2 2 2" xfId="2817"/>
    <cellStyle name="好 3 2 2 2 3" xfId="2818"/>
    <cellStyle name="40% - 强调文字颜色 3 7 2 2 2" xfId="2819"/>
    <cellStyle name="常规 4 6 2 3 3" xfId="2820"/>
    <cellStyle name="常规 9 2 3 2 2" xfId="2821"/>
    <cellStyle name="标题 1 6 2 2 2" xfId="2822"/>
    <cellStyle name="20% - 强调文字颜色 1 25 2 2" xfId="2823"/>
    <cellStyle name="好 5 2 3 2" xfId="2824"/>
    <cellStyle name="60% - 强调文字颜色 5 9 2 2 5" xfId="2825"/>
    <cellStyle name="60% - 强调文字颜色 3 4 2 3 2 3" xfId="2826"/>
    <cellStyle name="20% - 强调文字颜色 3 10 3 2 2" xfId="2827"/>
    <cellStyle name="常规 10 5 2 3" xfId="2828"/>
    <cellStyle name="60% - 强调文字颜色 6 7 3 3 2" xfId="2829"/>
    <cellStyle name="标题 1 2 2 2 2 4 2" xfId="2830"/>
    <cellStyle name="60% - 强调文字颜色 1 3 2 2 3 4" xfId="2831"/>
    <cellStyle name="差 5 2 3 4" xfId="2832"/>
    <cellStyle name="强调文字颜色 4 10 3" xfId="2833"/>
    <cellStyle name="常规 6 5" xfId="2834"/>
    <cellStyle name="计算 9 2 6 2" xfId="2835"/>
    <cellStyle name="标题 2 8 2 4 2" xfId="2836"/>
    <cellStyle name="强调文字颜色 3 7 2 3" xfId="2837"/>
    <cellStyle name="常规 4 7 2" xfId="2838"/>
    <cellStyle name="强调文字颜色 6 8 2 2 5 2" xfId="2839"/>
    <cellStyle name="标题 2 2 2 3 2 4" xfId="2840"/>
    <cellStyle name="20% - 强调文字颜色 5 6 3 3" xfId="2841"/>
    <cellStyle name="常规 11 8 3" xfId="2842"/>
    <cellStyle name="常规 11 2 2 2 4 2" xfId="2843"/>
    <cellStyle name="注释 2 2 2 3 5" xfId="2844"/>
    <cellStyle name="标题 4 3 2 5" xfId="2845"/>
    <cellStyle name="20% - 强调文字颜色 2 8 3 3" xfId="2846"/>
    <cellStyle name="常规 10 4" xfId="2847"/>
    <cellStyle name="强调文字颜色 6 2 2 3 5" xfId="2848"/>
    <cellStyle name="标题 4 2 2 3 3 2 3" xfId="2849"/>
    <cellStyle name="解释性文本 8 5 2" xfId="2850"/>
    <cellStyle name="60% - 强调文字颜色 6 8 2 2 4 2" xfId="2851"/>
    <cellStyle name="常规 37 5" xfId="2852"/>
    <cellStyle name="注释 14 7" xfId="2853"/>
    <cellStyle name="注释 2 2 3 3 5" xfId="2854"/>
    <cellStyle name="注释 4 3 5" xfId="2855"/>
    <cellStyle name="常规 4 3 2 2 3 2 3" xfId="2856"/>
    <cellStyle name="标题 4 7 2 2 4 2" xfId="2857"/>
    <cellStyle name="60% - 强调文字颜色 5 2 2 3 3 2" xfId="2858"/>
    <cellStyle name="计算 7 2 2 3 2 2" xfId="2859"/>
    <cellStyle name="20% - 强调文字颜色 3 7 2 4" xfId="2860"/>
    <cellStyle name="40% - 强调文字颜色 3 7 4 2" xfId="2861"/>
    <cellStyle name="60% - 强调文字颜色 6 4 2 4 3" xfId="2862"/>
    <cellStyle name="标题 2 2 2 3 3 2 2" xfId="2863"/>
    <cellStyle name="40% - 强调文字颜色 6 6 3 2 4" xfId="2864"/>
    <cellStyle name="20% - 强调文字颜色 2 18 2 2 2" xfId="2865"/>
    <cellStyle name="汇总 3 2 2 4 3" xfId="2866"/>
    <cellStyle name="标题 2 9 2 3 2" xfId="2867"/>
    <cellStyle name="常规 2 3 3 2 3 4" xfId="2868"/>
    <cellStyle name="60% - 强调文字颜色 4 7 5 2" xfId="2869"/>
    <cellStyle name="60% - 强调文字颜色 4 3 2 2 3 2 2" xfId="2870"/>
    <cellStyle name="40% - 强调文字颜色 2 7 5 2" xfId="2871"/>
    <cellStyle name="强调文字颜色 3 2 2 2 6 2" xfId="2872"/>
    <cellStyle name="40% - 强调文字颜色 4 14 4 2" xfId="2873"/>
    <cellStyle name="标题 4 2 2 6" xfId="2874"/>
    <cellStyle name="20% - 强调文字颜色 2 7 3 4" xfId="2875"/>
    <cellStyle name="注释 4" xfId="2876"/>
    <cellStyle name="标题 1 2 2 2 2 3 3" xfId="2877"/>
    <cellStyle name="60% - 强调文字颜色 6 7 3 2 3" xfId="2878"/>
    <cellStyle name="适中 2 2 3 2 3" xfId="2879"/>
    <cellStyle name="40% - 强调文字颜色 2 21 3 2 2" xfId="2880"/>
    <cellStyle name="40% - 强调文字颜色 2 16 3 2 2" xfId="2881"/>
    <cellStyle name="40% - 强调文字颜色 1 8 5" xfId="2882"/>
    <cellStyle name="链接单元格 6 2 5" xfId="2883"/>
    <cellStyle name="警告文本 5 2 5 2" xfId="2884"/>
    <cellStyle name="常规 4 2 6 2 2" xfId="2885"/>
    <cellStyle name="检查单元格 4 2 6 2" xfId="2886"/>
    <cellStyle name="解释性文本 3 2 2" xfId="2887"/>
    <cellStyle name="强调文字颜色 3 8 3 2 2 2" xfId="2888"/>
    <cellStyle name="20% - 强调文字颜色 4 8 2 3" xfId="2889"/>
    <cellStyle name="40% - 强调文字颜色 4 2 2 3 4 2" xfId="2890"/>
    <cellStyle name="20% - 强调文字颜色 3 8 3 2" xfId="2891"/>
    <cellStyle name="40% - 强调文字颜色 5 19" xfId="2892"/>
    <cellStyle name="40% - 强调文字颜色 5 24" xfId="2893"/>
    <cellStyle name="40% - 强调文字颜色 2 6 2 2 3 2" xfId="2894"/>
    <cellStyle name="解释性文本 2 3" xfId="2895"/>
    <cellStyle name="常规 5 3 5 2 2" xfId="2896"/>
    <cellStyle name="60% - 强调文字颜色 6 2 2 2 3 2 3" xfId="2897"/>
    <cellStyle name="输入 8 6" xfId="2898"/>
    <cellStyle name="常规 5 7 2 3" xfId="2899"/>
    <cellStyle name="强调文字颜色 5 2 3 2 2" xfId="2900"/>
    <cellStyle name="20% - 强调文字颜色 6 10 4" xfId="2901"/>
    <cellStyle name="20% - 强调文字颜色 5 12 2 3 2 2" xfId="2902"/>
    <cellStyle name="输入 2 2 3 2 6 2" xfId="2903"/>
    <cellStyle name="强调文字颜色 1 2 2 2 2 6" xfId="2904"/>
    <cellStyle name="60% - 强调文字颜色 2 9 3 3 2" xfId="2905"/>
    <cellStyle name="常规 20 2 3 2 3" xfId="2906"/>
    <cellStyle name="常规 15 2 3 2 3" xfId="2907"/>
    <cellStyle name="20% - 强调文字颜色 2 23 2 2" xfId="2908"/>
    <cellStyle name="20% - 强调文字颜色 2 18 2 2" xfId="2909"/>
    <cellStyle name="60% - 强调文字颜色 6 3 2 2 2 2 3" xfId="2910"/>
    <cellStyle name="20% - 强调文字颜色 4 2 2 3 5" xfId="2911"/>
    <cellStyle name="20% - 强调文字颜色 6 11 2 3 2" xfId="2912"/>
    <cellStyle name="标题 1 11 5" xfId="2913"/>
    <cellStyle name="40% - 强调文字颜色 6 21 2 5 3" xfId="2914"/>
    <cellStyle name="40% - 强调文字颜色 6 16 2 5 3" xfId="2915"/>
    <cellStyle name="适中 2 2 2 3" xfId="2916"/>
    <cellStyle name="常规 2 2 3 3 3 4" xfId="2917"/>
    <cellStyle name="60% - 强调文字颜色 6 2 2 3 2 2" xfId="2918"/>
    <cellStyle name="标题 1 7 4 3" xfId="2919"/>
    <cellStyle name="40% - 强调文字颜色 4 2 2 3 2 4 2" xfId="2920"/>
    <cellStyle name="常规 28 2 2 3" xfId="2921"/>
    <cellStyle name="注释 3 2" xfId="2922"/>
    <cellStyle name="标题 1 2 2 2 2 3 2 2" xfId="2923"/>
    <cellStyle name="60% - 强调文字颜色 6 7 3 2 2 2" xfId="2924"/>
    <cellStyle name="注释 5 5 4" xfId="2925"/>
    <cellStyle name="警告文本 4 2 4" xfId="2926"/>
    <cellStyle name="40% - 强调文字颜色 6 26 2 3" xfId="2927"/>
    <cellStyle name="标题 2 3 2 3" xfId="2928"/>
    <cellStyle name="计算 4 2 5" xfId="2929"/>
    <cellStyle name="强调文字颜色 4 8" xfId="2930"/>
    <cellStyle name="20% - 强调文字颜色 1 10 2 2 2 2" xfId="2931"/>
    <cellStyle name="输入 7 2 2 2" xfId="2932"/>
    <cellStyle name="40% - 强调文字颜色 4 3 4 2" xfId="2933"/>
    <cellStyle name="标题 4 7 3 3 2 3" xfId="2934"/>
    <cellStyle name="20% - 强调文字颜色 4 18 2 2 2 2" xfId="2935"/>
    <cellStyle name="60% - 强调文字颜色 2 2 2 2 3 2 3" xfId="2936"/>
    <cellStyle name="链接单元格 7 2 2 2" xfId="2937"/>
    <cellStyle name="注释 3 2 3 2 2 2" xfId="2938"/>
    <cellStyle name="常规 22 3 3" xfId="2939"/>
    <cellStyle name="常规 17 3 3" xfId="2940"/>
    <cellStyle name="40% - 强调文字颜色 3 21" xfId="2941"/>
    <cellStyle name="40% - 强调文字颜色 3 16" xfId="2942"/>
    <cellStyle name="60% - 强调文字颜色 6 10 2 2 4" xfId="2943"/>
    <cellStyle name="强调文字颜色 2 10 2 6" xfId="2944"/>
    <cellStyle name="60% - 强调文字颜色 6 4 2 4 2" xfId="2945"/>
    <cellStyle name="60% - 强调文字颜色 1 10 2" xfId="2946"/>
    <cellStyle name="标题 13 2 3" xfId="2947"/>
    <cellStyle name="20% - 强调文字颜色 4 4 2" xfId="2948"/>
    <cellStyle name="60% - 强调文字颜色 2 5 2 2 2 3" xfId="2949"/>
    <cellStyle name="检查单元格 8 3" xfId="2950"/>
    <cellStyle name="常规 11 2 2 4 2" xfId="2951"/>
    <cellStyle name="强调文字颜色 5 8 2 2 4 2 2" xfId="2952"/>
    <cellStyle name="60% - 强调文字颜色 6 8 2 3 2" xfId="2953"/>
    <cellStyle name="差 7 3 3 4" xfId="2954"/>
    <cellStyle name="强调文字颜色 4 3 2 4 2" xfId="2955"/>
    <cellStyle name="60% - 强调文字颜色 5 2 2 3 2 4" xfId="2956"/>
    <cellStyle name="标题 4 7 2 2 3 4" xfId="2957"/>
    <cellStyle name="常规 12 2 2 2 2" xfId="2958"/>
    <cellStyle name="常规 11 4 4 2" xfId="2959"/>
    <cellStyle name="40% - 强调文字颜色 4 27 2" xfId="2960"/>
    <cellStyle name="好 9 5" xfId="2961"/>
    <cellStyle name="60% - 强调文字颜色 2 9 2 3 2" xfId="2962"/>
    <cellStyle name="输入 3 2 4 2" xfId="2963"/>
    <cellStyle name="40% - 强调文字颜色 6 10 2 3 4" xfId="2964"/>
    <cellStyle name="注释 4 2 2 6" xfId="2965"/>
    <cellStyle name="20% - 强调文字颜色 4 19 2 2 2 2" xfId="2966"/>
    <cellStyle name="汇总 11 2 2" xfId="2967"/>
    <cellStyle name="强调文字颜色 4 5 2 4" xfId="2968"/>
    <cellStyle name="40% - 强调文字颜色 2 3 4" xfId="2969"/>
    <cellStyle name="20% - 强调文字颜色 2 11 2 3 2" xfId="2970"/>
    <cellStyle name="输出 2 2 3 3 2" xfId="2971"/>
    <cellStyle name="输入 5 2 2" xfId="2972"/>
    <cellStyle name="计算 8 3 4 2" xfId="2973"/>
    <cellStyle name="标题 2 7 3 2 2" xfId="2974"/>
    <cellStyle name="60% - 强调文字颜色 1 8 2 4 2" xfId="2975"/>
    <cellStyle name="40% - 强调文字颜色 4 19 4" xfId="2976"/>
    <cellStyle name="输入 7 2 2 2 2 2" xfId="2977"/>
    <cellStyle name="标题 4 9 2 3" xfId="2978"/>
    <cellStyle name="40% - 强调文字颜色 2 13 4 2" xfId="2979"/>
    <cellStyle name="20% - 强调文字颜色 3 3 2 2 4" xfId="2980"/>
    <cellStyle name="常规 17 2 2 5" xfId="2981"/>
    <cellStyle name="40% - 强调文字颜色 6 13 4 2" xfId="2982"/>
    <cellStyle name="常规 4 4 2 3 2" xfId="2983"/>
    <cellStyle name="标题 4 2 2 3 6" xfId="2984"/>
    <cellStyle name="适中 9 2 2 4 2 2" xfId="2985"/>
    <cellStyle name="40% - 强调文字颜色 5 26 2" xfId="2986"/>
    <cellStyle name="20% - 强调文字颜色 4 9 2 4 2" xfId="2987"/>
    <cellStyle name="40% - 强调文字颜色 6 14 2 5" xfId="2988"/>
    <cellStyle name="40% - 强调文字颜色 2 2 2 3 2 2 3 2" xfId="2989"/>
    <cellStyle name="20% - 强调文字颜色 3 8 5" xfId="2990"/>
    <cellStyle name="20% - 强调文字颜色 4 19 2" xfId="2991"/>
    <cellStyle name="20% - 强调文字颜色 4 24 2" xfId="2992"/>
    <cellStyle name="40% - 强调文字颜色 1 6 3 3 2" xfId="2993"/>
    <cellStyle name="标题 2 6 2 4 3" xfId="2994"/>
    <cellStyle name="强调文字颜色 2 2 5" xfId="2995"/>
    <cellStyle name="汇总 5 3 3" xfId="2996"/>
    <cellStyle name="适中 2 2 2 2 5 2" xfId="2997"/>
    <cellStyle name="警告文本 9 2 2" xfId="2998"/>
    <cellStyle name="常规 2 3 5 3 3" xfId="2999"/>
    <cellStyle name="强调文字颜色 4 7 2 3 2 2" xfId="3000"/>
    <cellStyle name="60% - 强调文字颜色 1 2" xfId="3001"/>
    <cellStyle name="40% - 强调文字颜色 3 2 2 3" xfId="3002"/>
    <cellStyle name="40% - 强调文字颜色 6 16 2 3 2 3" xfId="3003"/>
    <cellStyle name="40% - 强调文字颜色 6 21 2 3 2 3" xfId="3004"/>
    <cellStyle name="40% - 强调文字颜色 5 3 2 3 2 4" xfId="3005"/>
    <cellStyle name="60% - 强调文字颜色 3 8 4 3" xfId="3006"/>
    <cellStyle name="常规 4 2 5 4 2" xfId="3007"/>
    <cellStyle name="强调文字颜色 5 10 2" xfId="3008"/>
    <cellStyle name="常规 19 3 3 4" xfId="3009"/>
    <cellStyle name="20% - 强调文字颜色 4 15 2 2 2" xfId="3010"/>
    <cellStyle name="20% - 强调文字颜色 4 20 2 2 2" xfId="3011"/>
    <cellStyle name="标题 11 4 2" xfId="3012"/>
    <cellStyle name="40% - 强调文字颜色 2 10" xfId="3013"/>
    <cellStyle name="强调文字颜色 1 7 2 6" xfId="3014"/>
    <cellStyle name="40% - 强调文字颜色 1 15 4" xfId="3015"/>
    <cellStyle name="40% - 强调文字颜色 1 20 4" xfId="3016"/>
    <cellStyle name="60% - 强调文字颜色 6 8 2 2 7" xfId="3017"/>
    <cellStyle name="强调文字颜色 3 3 2 2 3" xfId="3018"/>
    <cellStyle name="标题 10 2 4 2" xfId="3019"/>
    <cellStyle name="强调文字颜色 5 10 2 2 2 2" xfId="3020"/>
    <cellStyle name="常规 2 3 6 2" xfId="3021"/>
    <cellStyle name="60% - 强调文字颜色 2 3 2 2 3 4" xfId="3022"/>
    <cellStyle name="强调文字颜色 1 2 2 3 2 3 2 2" xfId="3023"/>
    <cellStyle name="40% - 强调文字颜色 5 21 5 2" xfId="3024"/>
    <cellStyle name="40% - 强调文字颜色 5 16 5 2" xfId="3025"/>
    <cellStyle name="标题 1 6 5" xfId="3026"/>
    <cellStyle name="常规 9 2 6" xfId="3027"/>
    <cellStyle name="常规 6 5 3 2" xfId="3028"/>
    <cellStyle name="60% - 强调文字颜色 6 12 3" xfId="3029"/>
    <cellStyle name="标题 4 6 2 2 2 3" xfId="3030"/>
    <cellStyle name="40% - 强调文字颜色 5 19 2 3" xfId="3031"/>
    <cellStyle name="40% - 强调文字颜色 5 24 2 3" xfId="3032"/>
    <cellStyle name="20% - 强调文字颜色 2 2 2 5 2 2" xfId="3033"/>
    <cellStyle name="标题 1 10 3 2 3" xfId="3034"/>
    <cellStyle name="40% - 强调文字颜色 6 16 5 2" xfId="3035"/>
    <cellStyle name="40% - 强调文字颜色 6 21 5 2" xfId="3036"/>
    <cellStyle name="好 4 2 5" xfId="3037"/>
    <cellStyle name="常规 2 9 2" xfId="3038"/>
    <cellStyle name="计算 9 2 2 6 2" xfId="3039"/>
    <cellStyle name="注释 10 2 8" xfId="3040"/>
    <cellStyle name="20% - 强调文字颜色 5 9 2 2 4 2" xfId="3041"/>
    <cellStyle name="60% - 强调文字颜色 3 7 2 3 4" xfId="3042"/>
    <cellStyle name="适中 5 2 2 2" xfId="3043"/>
    <cellStyle name="60% - 强调文字颜色 6 8 2 2 2 4" xfId="3044"/>
    <cellStyle name="常规 35 7" xfId="3045"/>
    <cellStyle name="20% - 强调文字颜色 3 17 4 2 2" xfId="3046"/>
    <cellStyle name="40% - 强调文字颜色 1 8 2 2 5" xfId="3047"/>
    <cellStyle name="好 5 2 2 2 3" xfId="3048"/>
    <cellStyle name="输出 7 3 7" xfId="3049"/>
    <cellStyle name="标题 3 9 2 6" xfId="3050"/>
    <cellStyle name="汇总 2 2 3 2 3 2 3" xfId="3051"/>
    <cellStyle name="注释 3 2 2 2 4" xfId="3052"/>
    <cellStyle name="40% - 强调文字颜色 1 16 2 5" xfId="3053"/>
    <cellStyle name="40% - 强调文字颜色 1 21 2 5" xfId="3054"/>
    <cellStyle name="20% - 强调文字颜色 2 16 3" xfId="3055"/>
    <cellStyle name="20% - 强调文字颜色 2 21 3" xfId="3056"/>
    <cellStyle name="常规 15 2 3 4" xfId="3057"/>
    <cellStyle name="常规 20 2 3 4" xfId="3058"/>
    <cellStyle name="好 9 2 4 2" xfId="3059"/>
    <cellStyle name="解释性文本 2 7" xfId="3060"/>
    <cellStyle name="20% - 强调文字颜色 5 11 4" xfId="3061"/>
    <cellStyle name="强调文字颜色 3 6 2 7" xfId="3062"/>
    <cellStyle name="常规 5 2 3 3" xfId="3063"/>
    <cellStyle name="60% - 强调文字颜色 3 10 2 5" xfId="3064"/>
    <cellStyle name="检查单元格 2 2 2 5" xfId="3065"/>
    <cellStyle name="计算 9 4" xfId="3066"/>
    <cellStyle name="标题 2 7 2 3 2" xfId="3067"/>
    <cellStyle name="60% - 强调文字颜色 5 10 2 2 4" xfId="3068"/>
    <cellStyle name="40% - 强调文字颜色 6 9 2 2 2 2 2" xfId="3069"/>
    <cellStyle name="注释 2 2 6" xfId="3070"/>
    <cellStyle name="注释 2 2 4 3" xfId="3071"/>
    <cellStyle name="60% - 强调文字颜色 2 8 2 2 3 2" xfId="3072"/>
    <cellStyle name="输入 2 2 3 3 2" xfId="3073"/>
    <cellStyle name="强调文字颜色 6 2 6" xfId="3074"/>
    <cellStyle name="40% - 强调文字颜色 3 2 2 3 4 2 2" xfId="3075"/>
    <cellStyle name="适中 2 5 3" xfId="3076"/>
    <cellStyle name="常规 11 4 4 3" xfId="3077"/>
    <cellStyle name="20% - 强调文字颜色 3 11 2 4 2" xfId="3078"/>
    <cellStyle name="60% - 强调文字颜色 6 7 2 2 2 2 2" xfId="3079"/>
    <cellStyle name="60% - 强调文字颜色 5 2 2 3 2 5" xfId="3080"/>
    <cellStyle name="强调文字颜色 2 4 2 2 2 2" xfId="3081"/>
    <cellStyle name="强调文字颜色 3 10 2 4" xfId="3082"/>
    <cellStyle name="强调文字颜色 5 3 2 5 3" xfId="3083"/>
    <cellStyle name="强调文字颜色 3 10 2 5 2" xfId="3084"/>
    <cellStyle name="适中 11 2 2" xfId="3085"/>
    <cellStyle name="20% - 强调文字颜色 3 4 2 4" xfId="3086"/>
    <cellStyle name="强调文字颜色 4 11 5" xfId="3087"/>
    <cellStyle name="常规 7 7" xfId="3088"/>
    <cellStyle name="40% - 强调文字颜色 6 4 2 2" xfId="3089"/>
    <cellStyle name="20% - 强调文字颜色 3 3 2 3 3 2" xfId="3090"/>
    <cellStyle name="注释 5 2 2 3 2 2" xfId="3091"/>
    <cellStyle name="60% - 强调文字颜色 5 7 3 5" xfId="3092"/>
    <cellStyle name="常规 3 4 2 2 3 4" xfId="3093"/>
    <cellStyle name="强调文字颜色 5 8 3 6" xfId="3094"/>
    <cellStyle name="40% - 强调文字颜色 6 4 2 2 3 3" xfId="3095"/>
    <cellStyle name="强调文字颜色 1 7 6 3" xfId="3096"/>
    <cellStyle name="强调文字颜色 6 4 2 7" xfId="3097"/>
    <cellStyle name="40% - 强调文字颜色 5 26 2 3" xfId="3098"/>
    <cellStyle name="常规 2 4 2 2 2 3" xfId="3099"/>
    <cellStyle name="40% - 强调文字颜色 5 4 2 2 2 2" xfId="3100"/>
    <cellStyle name="强调文字颜色 1 2 2 6 3" xfId="3101"/>
    <cellStyle name="常规 5 3 4 2 4" xfId="3102"/>
    <cellStyle name="常规 15 6 2" xfId="3103"/>
    <cellStyle name="常规 16 2 4 4" xfId="3104"/>
    <cellStyle name="60% - 强调文字颜色 6 7 2 2" xfId="3105"/>
    <cellStyle name="40% - 强调文字颜色 2 14 3" xfId="3106"/>
    <cellStyle name="60% - 强调文字颜色 6 4 2 6" xfId="3107"/>
    <cellStyle name="60% - 强调文字颜色 4 6 3 2 3" xfId="3108"/>
    <cellStyle name="常规 19 3 2 2 3" xfId="3109"/>
    <cellStyle name="60% - 强调文字颜色 1 10 5" xfId="3110"/>
    <cellStyle name="20% - 强调文字颜色 3 14 2 2" xfId="3111"/>
    <cellStyle name="标题 1 11 3 3" xfId="3112"/>
    <cellStyle name="40% - 强调文字颜色 6 9 2 3 2 3" xfId="3113"/>
    <cellStyle name="20% - 强调文字颜色 3 2 2 4 2" xfId="3114"/>
    <cellStyle name="注释 5 4 2 3 2" xfId="3115"/>
    <cellStyle name="60% - 强调文字颜色 1 4 4 2" xfId="3116"/>
    <cellStyle name="标题 1 8 2 2 4" xfId="3117"/>
    <cellStyle name="60% - 强调文字颜色 2 3 2 3 3" xfId="3118"/>
    <cellStyle name="40% - 强调文字颜色 6 4 3 2" xfId="3119"/>
    <cellStyle name="好 11 2 3" xfId="3120"/>
    <cellStyle name="常规 16 2 2 2 2 5" xfId="3121"/>
    <cellStyle name="40% - 强调文字颜色 1 25 2 2" xfId="3122"/>
    <cellStyle name="40% - 强调文字颜色 3 28" xfId="3123"/>
    <cellStyle name="计算 2 2 2 2 3 2 3" xfId="3124"/>
    <cellStyle name="60% - 强调文字颜色 3 2 2 2 2 2 2 2" xfId="3125"/>
    <cellStyle name="20% - 强调文字颜色 2 9 2 2 4 2 2" xfId="3126"/>
    <cellStyle name="40% - 强调文字颜色 2 25" xfId="3127"/>
    <cellStyle name="强调文字颜色 2 2 2 3 2 7" xfId="3128"/>
    <cellStyle name="60% - 强调文字颜色 3 3 2 2 2 2" xfId="3129"/>
    <cellStyle name="注释 11 2 6 2" xfId="3130"/>
    <cellStyle name="强调文字颜色 4 3 2 2 3 2 2" xfId="3131"/>
    <cellStyle name="常规 14 2 2 2 4 2" xfId="3132"/>
    <cellStyle name="链接单元格 3 2 5 2" xfId="3133"/>
    <cellStyle name="60% - 强调文字颜色 2 2 2 7" xfId="3134"/>
    <cellStyle name="常规 5 3 2" xfId="3135"/>
    <cellStyle name="强调文字颜色 5 8 4 2" xfId="3136"/>
    <cellStyle name="20% - 强调文字颜色 5 4 3 2 2" xfId="3137"/>
    <cellStyle name="好 10 2 2 2" xfId="3138"/>
    <cellStyle name="差 10 2 5 3" xfId="3139"/>
    <cellStyle name="强调文字颜色 4 9 2 6 2" xfId="3140"/>
    <cellStyle name="60% - 强调文字颜色 4 5 3 3" xfId="3141"/>
    <cellStyle name="强调文字颜色 6 9 2 2 5" xfId="3142"/>
    <cellStyle name="常规 2 3 3 2 4 3" xfId="3143"/>
    <cellStyle name="40% - 强调文字颜色 6 8 3 2 4" xfId="3144"/>
    <cellStyle name="常规 2 3 3 2 2 5" xfId="3145"/>
    <cellStyle name="60% - 强调文字颜色 4 7 4 3" xfId="3146"/>
    <cellStyle name="注释 5 2 2 2" xfId="3147"/>
    <cellStyle name="标题 6 2 2 3 4" xfId="3148"/>
    <cellStyle name="常规 3 4 2 3 2 2 3" xfId="3149"/>
    <cellStyle name="好 2 2 3 2 2 2 2" xfId="3150"/>
    <cellStyle name="20% - 强调文字颜色 4 2 2 3 3" xfId="3151"/>
    <cellStyle name="60% - 强调文字颜色 5 10 2 3" xfId="3152"/>
    <cellStyle name="强调文字颜色 4 11 2 2 2" xfId="3153"/>
    <cellStyle name="常规 7 4 2 2" xfId="3154"/>
    <cellStyle name="输出 7 2 3" xfId="3155"/>
    <cellStyle name="20% - 强调文字颜色 3 11 2" xfId="3156"/>
    <cellStyle name="60% - 强调文字颜色 3 2 2 3 2 3 2 3" xfId="3157"/>
    <cellStyle name="强调文字颜色 3 2 2 2 2 2" xfId="3158"/>
    <cellStyle name="解释性文本 6 5" xfId="3159"/>
    <cellStyle name="60% - 强调文字颜色 3 9 2 2 4 2 2" xfId="3160"/>
    <cellStyle name="40% - 强调文字颜色 6 3 2 2 2 5" xfId="3161"/>
    <cellStyle name="20% - 强调文字颜色 6 22 2 2 2 2" xfId="3162"/>
    <cellStyle name="20% - 强调文字颜色 6 17 2 2 2 2" xfId="3163"/>
    <cellStyle name="强调文字颜色 4 7 3" xfId="3164"/>
    <cellStyle name="常规 2 3 2 2 2 2 4" xfId="3165"/>
    <cellStyle name="20% - 强调文字颜色 4 9 3 3 2" xfId="3166"/>
    <cellStyle name="强调文字颜色 6 9 2 2 3 2" xfId="3167"/>
    <cellStyle name="60% - 强调文字颜色 5 4 2 5" xfId="3168"/>
    <cellStyle name="60% - 强调文字颜色 4 5 3 2 2" xfId="3169"/>
    <cellStyle name="注释 8 8" xfId="3170"/>
    <cellStyle name="警告文本 7 5" xfId="3171"/>
    <cellStyle name="标题 3 2 2 3 2 3 2 3" xfId="3172"/>
    <cellStyle name="40% - 强调文字颜色 1 22 3" xfId="3173"/>
    <cellStyle name="40% - 强调文字颜色 1 17 3" xfId="3174"/>
    <cellStyle name="强调文字颜色 1 4 2 2 2" xfId="3175"/>
    <cellStyle name="强调文字颜色 1 9 3 4 3" xfId="3176"/>
    <cellStyle name="强调文字颜色 3 9 3 5 2" xfId="3177"/>
    <cellStyle name="强调文字颜色 1 2 7" xfId="3178"/>
    <cellStyle name="标题 4 7 5" xfId="3179"/>
    <cellStyle name="注释 2 2 3 2 2 3" xfId="3180"/>
    <cellStyle name="常规 36 2 3" xfId="3181"/>
    <cellStyle name="常规 41 2 3" xfId="3182"/>
    <cellStyle name="60% - 强调文字颜色 2 9 2 4 3" xfId="3183"/>
    <cellStyle name="20% - 强调文字颜色 6 10 2 4 2 2" xfId="3184"/>
    <cellStyle name="输入 3 2 5 3" xfId="3185"/>
    <cellStyle name="40% - 强调文字颜色 4 6 2" xfId="3186"/>
    <cellStyle name="40% - 强调文字颜色 3 3 2 3 3" xfId="3187"/>
    <cellStyle name="60% - 强调文字颜色 1 9 3 2 4" xfId="3188"/>
    <cellStyle name="汇总 7 5 2" xfId="3189"/>
    <cellStyle name="40% - 强调文字颜色 3 8 2 3 2" xfId="3190"/>
    <cellStyle name="常规 4 6 4 2" xfId="3191"/>
    <cellStyle name="输入 3 2 2 6" xfId="3192"/>
    <cellStyle name="检查单元格 8 2 5 3" xfId="3193"/>
    <cellStyle name="警告文本 9 2 4 3" xfId="3194"/>
    <cellStyle name="注释 5 4 2 2" xfId="3195"/>
    <cellStyle name="60% - 强调文字颜色 1 4 3" xfId="3196"/>
    <cellStyle name="注释 7 2 8" xfId="3197"/>
    <cellStyle name="20% - 强调文字颜色 2 2 2 2 2 2 3 2" xfId="3198"/>
    <cellStyle name="强调文字颜色 5 8 8" xfId="3199"/>
    <cellStyle name="20% - 强调文字颜色 5 14 5 2" xfId="3200"/>
    <cellStyle name="20% - 强调文字颜色 4 20 2 3 2 2" xfId="3201"/>
    <cellStyle name="20% - 强调文字颜色 4 15 2 3 2 2" xfId="3202"/>
    <cellStyle name="常规 14 2 2 3 2" xfId="3203"/>
    <cellStyle name="强调文字颜色 6 3 2 2 5 3" xfId="3204"/>
    <cellStyle name="常规 2 3 3 4 2 2" xfId="3205"/>
    <cellStyle name="40% - 强调文字颜色 5 7 2 2" xfId="3206"/>
    <cellStyle name="40% - 强调文字颜色 4 13" xfId="3207"/>
    <cellStyle name="20% - 强调文字颜色 6 6 5" xfId="3208"/>
    <cellStyle name="汇总 7 3 2 2 2" xfId="3209"/>
    <cellStyle name="20% - 强调文字颜色 2 8 3" xfId="3210"/>
    <cellStyle name="强调文字颜色 1 9 2 4 2" xfId="3211"/>
    <cellStyle name="标题 2 2 2 3 3" xfId="3212"/>
    <cellStyle name="40% - 强调文字颜色 1 2 3 2 2" xfId="3213"/>
    <cellStyle name="60% - 强调文字颜色 4 9 2 6" xfId="3214"/>
    <cellStyle name="输入 7 2 5 3" xfId="3215"/>
    <cellStyle name="标题 1 2 2 3 2 6" xfId="3216"/>
    <cellStyle name="常规 11 2 3 6" xfId="3217"/>
    <cellStyle name="注释 3 2 2 4 2" xfId="3218"/>
    <cellStyle name="60% - 强调文字颜色 6 8 3 5" xfId="3219"/>
    <cellStyle name="差 10 2 4 2 3" xfId="3220"/>
    <cellStyle name="强调文字颜色 3 10 6 2" xfId="3221"/>
    <cellStyle name="常规 3 2 2 4 2 3 2" xfId="3222"/>
    <cellStyle name="标题 1 8" xfId="3223"/>
    <cellStyle name="60% - 强调文字颜色 4 8 2 2 3 3" xfId="3224"/>
    <cellStyle name="适中 7 2 3 2 2" xfId="3225"/>
    <cellStyle name="常规 2 2 3 2 2 2 2" xfId="3226"/>
    <cellStyle name="20% - 强调文字颜色 2 2 4 2 2" xfId="3227"/>
    <cellStyle name="强调文字颜色 4 6 2 3 2 2" xfId="3228"/>
    <cellStyle name="常规 34 2 2 3" xfId="3229"/>
    <cellStyle name="常规 29 2 2 3" xfId="3230"/>
    <cellStyle name="标题 2 7 4 3" xfId="3231"/>
    <cellStyle name="40% - 强调文字颜色 5 3 2 6" xfId="3232"/>
    <cellStyle name="常规 15 3 2 4 3" xfId="3233"/>
    <cellStyle name="20% - 强调文字颜色 6 10 2 4 2" xfId="3234"/>
    <cellStyle name="60% - 强调文字颜色 6 5 2 2" xfId="3235"/>
    <cellStyle name="标题 1 7 3 2 2 3" xfId="3236"/>
    <cellStyle name="40% - 强调文字颜色 4 2 2 2 2" xfId="3237"/>
    <cellStyle name="60% - 强调文字颜色 4 9 2 2 5 3" xfId="3238"/>
    <cellStyle name="标题 3 8 2 6" xfId="3239"/>
    <cellStyle name="20% - 强调文字颜色 1 2 4 2 2" xfId="3240"/>
    <cellStyle name="差 2 3 2 2" xfId="3241"/>
    <cellStyle name="汇总 7 4 2 3" xfId="3242"/>
    <cellStyle name="40% - 强调文字颜色 4 8 4 2 2" xfId="3243"/>
    <cellStyle name="强调文字颜色 1 2 2 6" xfId="3244"/>
    <cellStyle name="常规 2 3 2 4 3 4" xfId="3245"/>
    <cellStyle name="60% - 强调文字颜色 3 9 5 2" xfId="3246"/>
    <cellStyle name="解释性文本 2 2 3 2 3 2 2" xfId="3247"/>
    <cellStyle name="常规 3 2 2 2 2 5" xfId="3248"/>
    <cellStyle name="40% - 强调文字颜色 6 2 2 2 2 4" xfId="3249"/>
    <cellStyle name="40% - 强调文字颜色 3 3 2" xfId="3250"/>
    <cellStyle name="40% - 强调文字颜色 3 22 2 2 2" xfId="3251"/>
    <cellStyle name="40% - 强调文字颜色 3 17 2 2 2" xfId="3252"/>
    <cellStyle name="40% - 强调文字颜色 2 5 2 3 2 2" xfId="3253"/>
    <cellStyle name="注释 18 2 4 2 2" xfId="3254"/>
    <cellStyle name="标题 4 2 2 3 2 2 2 3" xfId="3255"/>
    <cellStyle name="常规 2 4 3 2 4" xfId="3256"/>
    <cellStyle name="标题 2 3 2 4" xfId="3257"/>
    <cellStyle name="计算 4 2 6" xfId="3258"/>
    <cellStyle name="注释 5 3 2 5" xfId="3259"/>
    <cellStyle name="40% - 强调文字颜色 6 2 2 2 2 4 2" xfId="3260"/>
    <cellStyle name="好 7 4" xfId="3261"/>
    <cellStyle name="强调文字颜色 3 9 3 6" xfId="3262"/>
    <cellStyle name="检查单元格 12" xfId="3263"/>
    <cellStyle name="计算 2 2 3 2 2 3" xfId="3264"/>
    <cellStyle name="常规 2 2 2 8" xfId="3265"/>
    <cellStyle name="40% - 强调文字颜色 5 4 2 4 2" xfId="3266"/>
    <cellStyle name="20% - 强调文字颜色 4 2 2 2 2 2 2 2 2" xfId="3267"/>
    <cellStyle name="常规 3 2 2 4 4 2" xfId="3268"/>
    <cellStyle name="常规 39 7" xfId="3269"/>
    <cellStyle name="强调文字颜色 4 8 2 2 5 2" xfId="3270"/>
    <cellStyle name="强调文字颜色 3 11 5" xfId="3271"/>
    <cellStyle name="60% - 强调文字颜色 1 7 3 4 3" xfId="3272"/>
    <cellStyle name="60% - 强调文字颜色 1 2 2 2 2" xfId="3273"/>
    <cellStyle name="20% - 强调文字颜色 5 16 2 4 2 2" xfId="3274"/>
    <cellStyle name="20% - 强调文字颜色 5 21 2 4 2 2" xfId="3275"/>
    <cellStyle name="强调文字颜色 3 8 2 5" xfId="3276"/>
    <cellStyle name="常规 5 7 4" xfId="3277"/>
    <cellStyle name="链接单元格 7 8" xfId="3278"/>
    <cellStyle name="检查单元格 8 2 2 3 2" xfId="3279"/>
    <cellStyle name="20% - 强调文字颜色 2 3 3 2 2 2" xfId="3280"/>
    <cellStyle name="60% - 强调文字颜色 2 8 3 4" xfId="3281"/>
    <cellStyle name="标题 2 3 2 2 2 3" xfId="3282"/>
    <cellStyle name="60% - 强调文字颜色 3 2 2 3 6" xfId="3283"/>
    <cellStyle name="检查单元格 8 2 3 2 2" xfId="3284"/>
    <cellStyle name="20% - 强调文字颜色 3 2 2" xfId="3285"/>
    <cellStyle name="60% - 强调文字颜色 6 2 2 5 2" xfId="3286"/>
    <cellStyle name="标题 3 2 2 5" xfId="3287"/>
    <cellStyle name="20% - 强调文字颜色 1 7 3 3" xfId="3288"/>
    <cellStyle name="解释性文本 3 2 4 2" xfId="3289"/>
    <cellStyle name="60% - 强调文字颜色 3 5 3 3" xfId="3290"/>
    <cellStyle name="常规 24 4" xfId="3291"/>
    <cellStyle name="常规 19 4" xfId="3292"/>
    <cellStyle name="20% - 强调文字颜色 6 7 2 2 2" xfId="3293"/>
    <cellStyle name="强调文字颜色 5 2 2 3 6" xfId="3294"/>
    <cellStyle name="20% - 强调文字颜色 3 2 2 2" xfId="3295"/>
    <cellStyle name="适中 7 2 5 2" xfId="3296"/>
    <cellStyle name="输出 8 2 3 2 2" xfId="3297"/>
    <cellStyle name="常规 3 4 6 2" xfId="3298"/>
    <cellStyle name="差 3 3 4" xfId="3299"/>
    <cellStyle name="汇总 3 3 2" xfId="3300"/>
    <cellStyle name="常规 18 3 2 2 2" xfId="3301"/>
    <cellStyle name="差 11 3 3" xfId="3302"/>
    <cellStyle name="常规 2 4 5 4 2" xfId="3303"/>
    <cellStyle name="常规 15 4 2 3" xfId="3304"/>
    <cellStyle name="20% - 强调文字颜色 3 20 2 2 2" xfId="3305"/>
    <cellStyle name="20% - 强调文字颜色 3 15 2 2 2" xfId="3306"/>
    <cellStyle name="40% - 强调文字颜色 6 7 2 3 5" xfId="3307"/>
    <cellStyle name="60% - 强调文字颜色 2 7 3 3" xfId="3308"/>
    <cellStyle name="40% - 强调文字颜色 1 3 2 2 2 3 2" xfId="3309"/>
    <cellStyle name="40% - 强调文字颜色 6 22 2 2" xfId="3310"/>
    <cellStyle name="40% - 强调文字颜色 6 17 2 2" xfId="3311"/>
    <cellStyle name="注释 15 2" xfId="3312"/>
    <cellStyle name="注释 20 2" xfId="3313"/>
    <cellStyle name="标题 3 6 3" xfId="3314"/>
    <cellStyle name="40% - 强调文字颜色 6 13 2 2 2 2" xfId="3315"/>
    <cellStyle name="20% - 强调文字颜色 5 12 5 2" xfId="3316"/>
    <cellStyle name="常规 7 2 4 2 2" xfId="3317"/>
    <cellStyle name="20% - 强调文字颜色 3 9 3 2 2" xfId="3318"/>
    <cellStyle name="标题 3 3 4 3" xfId="3319"/>
    <cellStyle name="差 2 2 3 2 2 2 2" xfId="3320"/>
    <cellStyle name="解释性文本 10 4" xfId="3321"/>
    <cellStyle name="60% - 强调文字颜色 1 7 3 3 4" xfId="3322"/>
    <cellStyle name="强调文字颜色 3 10 6" xfId="3323"/>
    <cellStyle name="解释性文本 2 2 6 3" xfId="3324"/>
    <cellStyle name="输出 3 2" xfId="3325"/>
    <cellStyle name="40% - 强调文字颜色 4 5 2 2 2 2 2" xfId="3326"/>
    <cellStyle name="20% - 强调文字颜色 4 7 2 2 2" xfId="3327"/>
    <cellStyle name="强调文字颜色 2 3 2 2 2 2" xfId="3328"/>
    <cellStyle name="好 10 4 2" xfId="3329"/>
    <cellStyle name="常规 8 2 2 2 2 2" xfId="3330"/>
    <cellStyle name="常规 14 2 2 3 2 2 3" xfId="3331"/>
    <cellStyle name="检查单元格 2 2 2 2 5 2" xfId="3332"/>
    <cellStyle name="输出 2 2 6 3" xfId="3333"/>
    <cellStyle name="40% - 强调文字颜色 2 4 2 4 2" xfId="3334"/>
    <cellStyle name="输入 8 2" xfId="3335"/>
    <cellStyle name="20% - 强调文字颜色 1 10 3 2" xfId="3336"/>
    <cellStyle name="汇总 10 2 2 2" xfId="3337"/>
    <cellStyle name="20% - 强调文字颜色 4 6 4 2 2" xfId="3338"/>
    <cellStyle name="60% - 强调文字颜色 4 6 2 5" xfId="3339"/>
    <cellStyle name="标题 4 10 5" xfId="3340"/>
    <cellStyle name="强调文字颜色 4 7 2 4 2" xfId="3341"/>
    <cellStyle name="常规 12 2 2 2 3 4" xfId="3342"/>
    <cellStyle name="常规 5 3 2 4 2" xfId="3343"/>
    <cellStyle name="常规 7 2 2 2 2 5" xfId="3344"/>
    <cellStyle name="常规 30 3 2 2" xfId="3345"/>
    <cellStyle name="20% - 强调文字颜色 3 16 3" xfId="3346"/>
    <cellStyle name="20% - 强调文字颜色 3 21 3" xfId="3347"/>
    <cellStyle name="60% - 强调文字颜色 4 11 2 2 3" xfId="3348"/>
    <cellStyle name="20% - 强调文字颜色 3 2 2 2 2 4" xfId="3349"/>
    <cellStyle name="强调文字颜色 4 9 3 4" xfId="3350"/>
    <cellStyle name="标题 4 7 3 2 2 3" xfId="3351"/>
    <cellStyle name="40% - 强调文字颜色 4 2 4 2" xfId="3352"/>
    <cellStyle name="强调文字颜色 4 2 2 3 5 2" xfId="3353"/>
    <cellStyle name="20% - 强调文字颜色 4 2 2 3 2 2 2" xfId="3354"/>
    <cellStyle name="好 7 7" xfId="3355"/>
    <cellStyle name="40% - 强调文字颜色 2 7 3 4 2" xfId="3356"/>
    <cellStyle name="60% - 强调文字颜色 5 10 3" xfId="3357"/>
    <cellStyle name="60% - 强调文字颜色 6 7 2" xfId="3358"/>
    <cellStyle name="20% - 强调文字颜色 4 2 2 4" xfId="3359"/>
    <cellStyle name="差 9 2 2 3 2" xfId="3360"/>
    <cellStyle name="差 11 4" xfId="3361"/>
    <cellStyle name="20% - 强调文字颜色 5 21 4 2" xfId="3362"/>
    <cellStyle name="20% - 强调文字颜色 5 16 4 2" xfId="3363"/>
    <cellStyle name="60% - 强调文字颜色 1 10 4 3" xfId="3364"/>
    <cellStyle name="20% - 强调文字颜色 6 12 2 5" xfId="3365"/>
    <cellStyle name="60% - 强调文字颜色 4 4 2" xfId="3366"/>
    <cellStyle name="强调文字颜色 1 2 3 2 2" xfId="3367"/>
    <cellStyle name="强调文字颜色 4 7 6" xfId="3368"/>
    <cellStyle name="适中 3 2 5 2" xfId="3369"/>
    <cellStyle name="差 7 3 3" xfId="3370"/>
    <cellStyle name="警告文本 6 7" xfId="3371"/>
    <cellStyle name="计算 8 4 5" xfId="3372"/>
    <cellStyle name="20% - 强调文字颜色 6 2 2 5 2 2" xfId="3373"/>
    <cellStyle name="解释性文本 9 2 3" xfId="3374"/>
    <cellStyle name="60% - 强调文字颜色 1 8 3 5" xfId="3375"/>
    <cellStyle name="20% - 强调文字颜色 2 3 2 2 2 3" xfId="3376"/>
    <cellStyle name="链接单元格 7 5 2" xfId="3377"/>
    <cellStyle name="标题 5 2 2 2 3 4" xfId="3378"/>
    <cellStyle name="强调文字颜色 4 2 2 6" xfId="3379"/>
    <cellStyle name="差 5 3 2 2" xfId="3380"/>
    <cellStyle name="60% - 强调文字颜色 1 3 2 3 2 2" xfId="3381"/>
    <cellStyle name="60% - 强调文字颜色 1 8 3 2 2 2" xfId="3382"/>
    <cellStyle name="标题 4 7 2" xfId="3383"/>
    <cellStyle name="强调文字颜色 1 2 4" xfId="3384"/>
    <cellStyle name="标题 11 4 3" xfId="3385"/>
    <cellStyle name="40% - 强调文字颜色 2 11" xfId="3386"/>
    <cellStyle name="强调文字颜色 1 7 2 7" xfId="3387"/>
    <cellStyle name="好 9 2 2 3 2" xfId="3388"/>
    <cellStyle name="40% - 强调文字颜色 5 8 2 3 4" xfId="3389"/>
    <cellStyle name="强调文字颜色 6 10 2 6" xfId="3390"/>
    <cellStyle name="60% - 强调文字颜色 5 5 2 3 4" xfId="3391"/>
    <cellStyle name="强调文字颜色 5 3 2 2 2 2 2" xfId="3392"/>
    <cellStyle name="强调文字颜色 2 9 2 2 2" xfId="3393"/>
    <cellStyle name="标题 3 7 3 3 4" xfId="3394"/>
    <cellStyle name="40% - 强调文字颜色 3 7 2 3 2 2 2" xfId="3395"/>
    <cellStyle name="强调文字颜色 2 2 2 3 5" xfId="3396"/>
    <cellStyle name="常规 4 2 2 7" xfId="3397"/>
    <cellStyle name="常规 19 2 3 2" xfId="3398"/>
    <cellStyle name="注释 3 3 3 2" xfId="3399"/>
    <cellStyle name="常规 5 4 5 2" xfId="3400"/>
    <cellStyle name="适中 2 2 2 2 2" xfId="3401"/>
    <cellStyle name="20% - 强调文字颜色 4 7 4 2 2 2" xfId="3402"/>
    <cellStyle name="20% - 强调文字颜色 1 7 2 2 3" xfId="3403"/>
    <cellStyle name="40% - 强调文字颜色 6 3 2 3 3 3" xfId="3404"/>
    <cellStyle name="常规 3 3 2 3 3 4" xfId="3405"/>
    <cellStyle name="输出 10 2 5 2" xfId="3406"/>
    <cellStyle name="40% - 强调文字颜色 6 6 2 2 4" xfId="3407"/>
    <cellStyle name="常规 19 2 2 3 2 2" xfId="3408"/>
    <cellStyle name="标题 2 7 2 2 2 2" xfId="3409"/>
    <cellStyle name="常规 2 6 4" xfId="3410"/>
    <cellStyle name="20% - 强调文字颜色 6 5 2" xfId="3411"/>
    <cellStyle name="强调文字颜色 2 7 2 3" xfId="3412"/>
    <cellStyle name="输入 8 2 5 3" xfId="3413"/>
    <cellStyle name="40% - 强调文字颜色 5 2 2 2 3 3" xfId="3414"/>
    <cellStyle name="常规 2 2 2 2 3 4" xfId="3415"/>
    <cellStyle name="20% - 强调文字颜色 4 7 6" xfId="3416"/>
    <cellStyle name="差 2 2" xfId="3417"/>
    <cellStyle name="40% - 强调文字颜色 4 8 3" xfId="3418"/>
    <cellStyle name="强调文字颜色 1 8 2 2 8" xfId="3419"/>
    <cellStyle name="常规 6 6 4 3" xfId="3420"/>
    <cellStyle name="强调文字颜色 5 3 2 4 2" xfId="3421"/>
    <cellStyle name="标题 2 7 6" xfId="3422"/>
    <cellStyle name="常规 34 2 4" xfId="3423"/>
    <cellStyle name="常规 29 2 4" xfId="3424"/>
    <cellStyle name="60% - 强调文字颜色 1 7 3" xfId="3425"/>
    <cellStyle name="注释 5 4 5 2" xfId="3426"/>
    <cellStyle name="强调文字颜色 5 8 2 2 7" xfId="3427"/>
    <cellStyle name="常规 10 2 2 3 2 2 3" xfId="3428"/>
    <cellStyle name="汇总 2 2 3 3 2 2" xfId="3429"/>
    <cellStyle name="标题 2 10 3 4" xfId="3430"/>
    <cellStyle name="20% - 强调文字颜色 4 13 2 3" xfId="3431"/>
    <cellStyle name="标题 4 7 2 2" xfId="3432"/>
    <cellStyle name="强调文字颜色 1 2 4 2" xfId="3433"/>
    <cellStyle name="计算 5 4" xfId="3434"/>
    <cellStyle name="输入 8 3 3 2" xfId="3435"/>
    <cellStyle name="40% - 强调文字颜色 5 4 5 2" xfId="3436"/>
    <cellStyle name="注释 12 2 2 2 2" xfId="3437"/>
    <cellStyle name="链接单元格 2 2 2 2 7" xfId="3438"/>
    <cellStyle name="40% - 强调文字颜色 2 18 2 5 2" xfId="3439"/>
    <cellStyle name="标题 2 2 2 3 4" xfId="3440"/>
    <cellStyle name="常规 2 3 3 3 2 2" xfId="3441"/>
    <cellStyle name="40% - 强调文字颜色 1 10 3" xfId="3442"/>
    <cellStyle name="常规 3 2 3 5 2 3" xfId="3443"/>
    <cellStyle name="标题 12 2 2 2 2" xfId="3444"/>
    <cellStyle name="40% - 强调文字颜色 6 13 2 5" xfId="3445"/>
    <cellStyle name="20% - 强调文字颜色 6 2 2 6 2" xfId="3446"/>
    <cellStyle name="适中 10 7" xfId="3447"/>
    <cellStyle name="注释 9 3" xfId="3448"/>
    <cellStyle name="解释性文本 3 2 5" xfId="3449"/>
    <cellStyle name="常规 11 9" xfId="3450"/>
    <cellStyle name="常规 3 3 2" xfId="3451"/>
    <cellStyle name="20% - 强调文字颜色 1 14 4" xfId="3452"/>
    <cellStyle name="40% - 强调文字颜色 2 11 2 5" xfId="3453"/>
    <cellStyle name="解释性文本 9 2 2 2 2" xfId="3454"/>
    <cellStyle name="40% - 强调文字颜色 5 7 2 4 2" xfId="3455"/>
    <cellStyle name="60% - 强调文字颜色 5 7 4 2 2" xfId="3456"/>
    <cellStyle name="40% - 强调文字颜色 4 7 2 5" xfId="3457"/>
    <cellStyle name="60% - 强调文字颜色 5 9" xfId="3458"/>
    <cellStyle name="常规 2 2 2 4 4 2" xfId="3459"/>
    <cellStyle name="40% - 强调文字颜色 6 14 2 3 2 3" xfId="3460"/>
    <cellStyle name="20% - 强调文字颜色 5 2 2 2 2 4" xfId="3461"/>
    <cellStyle name="60% - 强调文字颜色 4 2 2 5 3" xfId="3462"/>
    <cellStyle name="60% - 强调文字颜色 3 4 4 3" xfId="3463"/>
    <cellStyle name="强调文字颜色 5 6 6" xfId="3464"/>
    <cellStyle name="40% - 强调文字颜色 5 4 3 2" xfId="3465"/>
    <cellStyle name="40% - 强调文字颜色 1 9 2 2 5 2" xfId="3466"/>
    <cellStyle name="常规 15 2 2 2 2 2 2" xfId="3467"/>
    <cellStyle name="60% - 强调文字颜色 5 3 2 2 4 2" xfId="3468"/>
    <cellStyle name="标题 4 8 2 5" xfId="3469"/>
    <cellStyle name="强调文字颜色 1 3 2 2 4 2" xfId="3470"/>
    <cellStyle name="检查单元格 9 3 3 2" xfId="3471"/>
    <cellStyle name="20% - 强调文字颜色 6 10 2" xfId="3472"/>
    <cellStyle name="40% - 强调文字颜色 3 4 2 3" xfId="3473"/>
    <cellStyle name="检查单元格 2 2 8" xfId="3474"/>
    <cellStyle name="注释 13 4 2 2" xfId="3475"/>
    <cellStyle name="标题 4 7 4 2" xfId="3476"/>
    <cellStyle name="注释 2 2 3 2 2 2 2" xfId="3477"/>
    <cellStyle name="常规 36 2 2 2" xfId="3478"/>
    <cellStyle name="计算 11 2 5" xfId="3479"/>
    <cellStyle name="常规 14 2 2 3 3 2" xfId="3480"/>
    <cellStyle name="60% - 强调文字颜色 2 2 2 3 4 3" xfId="3481"/>
    <cellStyle name="差 6 2 2 3" xfId="3482"/>
    <cellStyle name="20% - 强调文字颜色 5 6 3" xfId="3483"/>
    <cellStyle name="60% - 强调文字颜色 3 2 2 2 3 2 3" xfId="3484"/>
    <cellStyle name="输入 7 3 4" xfId="3485"/>
    <cellStyle name="40% - 强调文字颜色 3 6 4 2" xfId="3486"/>
    <cellStyle name="标题 9 2 4 2" xfId="3487"/>
    <cellStyle name="解释性文本 5 3" xfId="3488"/>
    <cellStyle name="链接单元格 3 4 2" xfId="3489"/>
    <cellStyle name="强调文字颜色 6 3 2 2 6 2" xfId="3490"/>
    <cellStyle name="注释 5 3 2 2 5 2" xfId="3491"/>
    <cellStyle name="常规 7 3 2" xfId="3492"/>
    <cellStyle name="差 2 2 3 2 2 2 3" xfId="3493"/>
    <cellStyle name="60% - 强调文字颜色 4 9 2 2 2 3" xfId="3494"/>
    <cellStyle name="链接单元格 10" xfId="3495"/>
    <cellStyle name="强调文字颜色 3 4 2 4 2" xfId="3496"/>
    <cellStyle name="40% - 强调文字颜色 4 18 5 2" xfId="3497"/>
    <cellStyle name="60% - 强调文字颜色 2 10 2 4 4" xfId="3498"/>
    <cellStyle name="强调文字颜色 6 8 2" xfId="3499"/>
    <cellStyle name="警告文本 2 2 3 3 2 2" xfId="3500"/>
    <cellStyle name="链接单元格 4 5" xfId="3501"/>
    <cellStyle name="60% - 强调文字颜色 2 7 2 2 2 2 2" xfId="3502"/>
    <cellStyle name="标题 1 10 2 3" xfId="3503"/>
    <cellStyle name="强调文字颜色 4 5 5" xfId="3504"/>
    <cellStyle name="强调文字颜色 1 7 4 2 2" xfId="3505"/>
    <cellStyle name="40% - 强调文字颜色 6 4 2 6" xfId="3506"/>
    <cellStyle name="常规 2 4 2 3 2 2 2" xfId="3507"/>
    <cellStyle name="40% - 强调文字颜色 6 8 3 5" xfId="3508"/>
    <cellStyle name="强调文字颜色 3 2 2 2 2 5 2" xfId="3509"/>
    <cellStyle name="强调文字颜色 5 2 2 4 2 2" xfId="3510"/>
    <cellStyle name="40% - 强调文字颜色 1 16 2" xfId="3511"/>
    <cellStyle name="40% - 强调文字颜色 1 21 2" xfId="3512"/>
    <cellStyle name="强调文字颜色 5 3 2 3 2" xfId="3513"/>
    <cellStyle name="常规 6 6 3 3" xfId="3514"/>
    <cellStyle name="标题 2 6 6" xfId="3515"/>
    <cellStyle name="标题 3 8 5" xfId="3516"/>
    <cellStyle name="常规 35 3 3" xfId="3517"/>
    <cellStyle name="强调文字颜色 5 9 2 3" xfId="3518"/>
    <cellStyle name="20% - 强调文字颜色 1 8 2 2 5" xfId="3519"/>
    <cellStyle name="常规 3 2 2 4 2 2 2 3" xfId="3520"/>
    <cellStyle name="常规 2 2 3 7" xfId="3521"/>
    <cellStyle name="强调文字颜色 3 8 2 2 5" xfId="3522"/>
    <cellStyle name="常规 2 3 2 5 2 2" xfId="3523"/>
    <cellStyle name="标题 4 7 2 2 2 2 2" xfId="3524"/>
    <cellStyle name="标题 4 2 3 2 3" xfId="3525"/>
    <cellStyle name="强调文字颜色 3 9 3 3 2" xfId="3526"/>
    <cellStyle name="常规 15 2 2 3 4" xfId="3527"/>
    <cellStyle name="40% - 强调文字颜色 1 11 2 3 2" xfId="3528"/>
    <cellStyle name="20% - 强调文字颜色 6 4 5" xfId="3529"/>
    <cellStyle name="20% - 强调文字颜色 2 17 2 3 2 2" xfId="3530"/>
    <cellStyle name="强调文字颜色 3 7 3 3 2 2" xfId="3531"/>
    <cellStyle name="标题 14 3 3" xfId="3532"/>
    <cellStyle name="40% - 强调文字颜色 1 3 2 5" xfId="3533"/>
    <cellStyle name="20% - 强调文字颜色 6 13 2 3 2 2" xfId="3534"/>
    <cellStyle name="计算 10 2" xfId="3535"/>
    <cellStyle name="60% - 强调文字颜色 6 10 2 4 4" xfId="3536"/>
    <cellStyle name="输入 11 2 5" xfId="3537"/>
    <cellStyle name="强调文字颜色 6 8 2 2 7 2" xfId="3538"/>
    <cellStyle name="差 10 2 5 2" xfId="3539"/>
    <cellStyle name="60% - 强调文字颜色 2 6 3 2 3" xfId="3540"/>
    <cellStyle name="60% - 强调文字颜色 4 5 3 2" xfId="3541"/>
    <cellStyle name="标题 1 7 2 2" xfId="3542"/>
    <cellStyle name="强调文字颜色 4 8 2 2 8" xfId="3543"/>
    <cellStyle name="20% - 强调文字颜色 4 2 2 2 2 3 2" xfId="3544"/>
    <cellStyle name="40% - 强调文字颜色 4 13 2 5 2" xfId="3545"/>
    <cellStyle name="40% - 强调文字颜色 4 7 2 3" xfId="3546"/>
    <cellStyle name="60% - 强调文字颜色 6 5 2 2 4" xfId="3547"/>
    <cellStyle name="注释 8 2 2 2 2" xfId="3548"/>
    <cellStyle name="40% - 强调文字颜色 2 19 2 2 2" xfId="3549"/>
    <cellStyle name="60% - 强调文字颜色 5 9 2 2 4 3" xfId="3550"/>
    <cellStyle name="20% - 强调文字颜色 3 7 2 3 2 2 2" xfId="3551"/>
    <cellStyle name="40% - 强调文字颜色 6 12 2 4" xfId="3552"/>
    <cellStyle name="检查单元格 2 3" xfId="3553"/>
    <cellStyle name="60% - 强调文字颜色 3 11" xfId="3554"/>
    <cellStyle name="好 7 3 3 4" xfId="3555"/>
    <cellStyle name="60% - 强调文字颜色 4 8 2 3 2 3" xfId="3556"/>
    <cellStyle name="强调文字颜色 3 2 2 3 2 2 2 2" xfId="3557"/>
    <cellStyle name="60% - 强调文字颜色 1 7 3 2 2" xfId="3558"/>
    <cellStyle name="常规 11 2 3 2" xfId="3559"/>
    <cellStyle name="标题 1 2 2 3 2 2" xfId="3560"/>
    <cellStyle name="60% - 强调文字颜色 4 3 2 2 2 2 3" xfId="3561"/>
    <cellStyle name="注释 5 2 3 2 2" xfId="3562"/>
    <cellStyle name="40% - 强调文字颜色 2 7" xfId="3563"/>
    <cellStyle name="标题 8 3" xfId="3564"/>
    <cellStyle name="40% - 强调文字颜色 6 11 3 2" xfId="3565"/>
    <cellStyle name="警告文本 8 2 2 2 2" xfId="3566"/>
    <cellStyle name="60% - 强调文字颜色 4 10 3 2 2" xfId="3567"/>
    <cellStyle name="标题 2 2 2 2 2 3" xfId="3568"/>
    <cellStyle name="60% - 强调文字颜色 2 2 2 3 6" xfId="3569"/>
    <cellStyle name="检查单元格 7 2 3 2 2" xfId="3570"/>
    <cellStyle name="强调文字颜色 6 8 4" xfId="3571"/>
    <cellStyle name="20% - 强调文字颜色 5 5 3 2" xfId="3572"/>
    <cellStyle name="链接单元格 4 7" xfId="3573"/>
    <cellStyle name="强调文字颜色 2 6 2 4 2" xfId="3574"/>
    <cellStyle name="40% - 强调文字颜色 2 2 2 2 2 2" xfId="3575"/>
    <cellStyle name="60% - 强调文字颜色 5 10 4 2" xfId="3576"/>
    <cellStyle name="20% - 强调文字颜色 4 2 2 5 2" xfId="3577"/>
    <cellStyle name="60% - 强调文字颜色 6 9 2 2 2 3" xfId="3578"/>
    <cellStyle name="适中 7 4" xfId="3579"/>
    <cellStyle name="标题 2 9 2 5" xfId="3580"/>
    <cellStyle name="检查单元格 4 5 3" xfId="3581"/>
    <cellStyle name="警告文本 5 5 2" xfId="3582"/>
    <cellStyle name="60% - 强调文字颜色 3 7 2 2 3 2" xfId="3583"/>
    <cellStyle name="强调文字颜色 1 3 2 2 7" xfId="3584"/>
    <cellStyle name="60% - 强调文字颜色 3 3" xfId="3585"/>
    <cellStyle name="检查单元格 9 3 6" xfId="3586"/>
    <cellStyle name="差 2 2 2 3 3" xfId="3587"/>
    <cellStyle name="常规 2 3 5 2 4" xfId="3588"/>
    <cellStyle name="强调文字颜色 6 9 2 6 2" xfId="3589"/>
    <cellStyle name="40% - 强调文字颜色 4 7 2 2 2 2" xfId="3590"/>
    <cellStyle name="好 4 6" xfId="3591"/>
    <cellStyle name="60% - 强调文字颜色 4 4 2 3 2" xfId="3592"/>
    <cellStyle name="标题 4 3 2 2 4 2" xfId="3593"/>
    <cellStyle name="计算 11 2 3 3" xfId="3594"/>
    <cellStyle name="40% - 强调文字颜色 1 8 2 2 2" xfId="3595"/>
    <cellStyle name="常规 3 2 2 2 6" xfId="3596"/>
    <cellStyle name="输出 5 5" xfId="3597"/>
    <cellStyle name="标题 4 6 2 2" xfId="3598"/>
    <cellStyle name="常规 7 2 2 3 2 3" xfId="3599"/>
    <cellStyle name="链接单元格 2 2 3 2 3 2 2" xfId="3600"/>
    <cellStyle name="标题 4 4 2 5" xfId="3601"/>
    <cellStyle name="20% - 强调文字颜色 2 9 3 3" xfId="3602"/>
    <cellStyle name="差 2 2 2 2 2 3" xfId="3603"/>
    <cellStyle name="40% - 强调文字颜色 6 20 3" xfId="3604"/>
    <cellStyle name="40% - 强调文字颜色 6 15 3" xfId="3605"/>
    <cellStyle name="60% - 强调文字颜色 6 9 2 2 6" xfId="3606"/>
    <cellStyle name="常规 16 2 3 2 4" xfId="3607"/>
    <cellStyle name="20% - 强调文字颜色 3 18" xfId="3608"/>
    <cellStyle name="20% - 强调文字颜色 3 23" xfId="3609"/>
    <cellStyle name="常规 2 5 2" xfId="3610"/>
    <cellStyle name="计算 9 2 2 2 2" xfId="3611"/>
    <cellStyle name="链接单元格 8 2 5 2" xfId="3612"/>
    <cellStyle name="60% - 强调文字颜色 5 8 2 2 5" xfId="3613"/>
    <cellStyle name="常规 10 2 2 3 5" xfId="3614"/>
    <cellStyle name="40% - 强调文字颜色 1 15 2 3 2 2" xfId="3615"/>
    <cellStyle name="40% - 强调文字颜色 1 20 2 3 2 2" xfId="3616"/>
    <cellStyle name="40% - 强调文字颜色 5 4 2 2 4" xfId="3617"/>
    <cellStyle name="60% - 强调文字颜色 4 4 2 2 4" xfId="3618"/>
    <cellStyle name="40% - 强调文字颜色 1 12 5 2" xfId="3619"/>
    <cellStyle name="差 10 2 4 3" xfId="3620"/>
    <cellStyle name="解释性文本 2 2 4 2 2" xfId="3621"/>
    <cellStyle name="60% - 强调文字颜色 4 5 2 3" xfId="3622"/>
    <cellStyle name="链接单元格 12 2 2" xfId="3623"/>
    <cellStyle name="标题 2 10 2 4" xfId="3624"/>
    <cellStyle name="注释 5 4 4 2" xfId="3625"/>
    <cellStyle name="60% - 强调文字颜色 1 6 3" xfId="3626"/>
    <cellStyle name="常规 7 6 2" xfId="3627"/>
    <cellStyle name="20% - 强调文字颜色 3 4 2 3 2" xfId="3628"/>
    <cellStyle name="强调文字颜色 4 11 4 2" xfId="3629"/>
    <cellStyle name="60% - 强调文字颜色 1 8 2 2 2 3" xfId="3630"/>
    <cellStyle name="解释性文本 9 5 2" xfId="3631"/>
    <cellStyle name="计算 8 3 2 2 3" xfId="3632"/>
    <cellStyle name="60% - 强调文字颜色 6 3 2 2 4" xfId="3633"/>
    <cellStyle name="强调文字颜色 1 3 4 2" xfId="3634"/>
    <cellStyle name="标题 4 8 2 2" xfId="3635"/>
    <cellStyle name="适中 2 2 5 2" xfId="3636"/>
    <cellStyle name="常规 3 4 4 2 2 3" xfId="3637"/>
    <cellStyle name="强调文字颜色 1 4 2 5 2" xfId="3638"/>
    <cellStyle name="检查单元格 4 3 2 2" xfId="3639"/>
    <cellStyle name="标题 1 7 2 2 2 3" xfId="3640"/>
    <cellStyle name="60% - 强调文字颜色 5 5 2 2" xfId="3641"/>
    <cellStyle name="输出 10 6 2" xfId="3642"/>
    <cellStyle name="汇总 8" xfId="3643"/>
    <cellStyle name="60% - 强调文字颜色 5 4 2 3 2 2" xfId="3644"/>
    <cellStyle name="强调文字颜色 1 8 4" xfId="3645"/>
    <cellStyle name="常规 13 2 2 4 2 2" xfId="3646"/>
    <cellStyle name="输入 7 3 7" xfId="3647"/>
    <cellStyle name="标题 3 2 2 2 2 3" xfId="3648"/>
    <cellStyle name="强调文字颜色 3 3 2 2 2" xfId="3649"/>
    <cellStyle name="强调文字颜色 3 8 3 4 3" xfId="3650"/>
    <cellStyle name="标题 2 5 2" xfId="3651"/>
    <cellStyle name="输出 7" xfId="3652"/>
    <cellStyle name="40% - 强调文字颜色 4 12 2 4" xfId="3653"/>
    <cellStyle name="强调文字颜色 2 3 2 2 6" xfId="3654"/>
    <cellStyle name="40% - 强调文字颜色 6 28 2" xfId="3655"/>
    <cellStyle name="常规 5 3 4 2 4 3" xfId="3656"/>
    <cellStyle name="注释 2 2 2 3 4 3" xfId="3657"/>
    <cellStyle name="20% - 强调文字颜色 6 3 2 2 2 2 2" xfId="3658"/>
    <cellStyle name="20% - 强调文字颜色 5 7 2 5 2" xfId="3659"/>
    <cellStyle name="40% - 强调文字颜色 5 7 4 3 2" xfId="3660"/>
    <cellStyle name="标题 6 2 2 2 2" xfId="3661"/>
    <cellStyle name="差 7 2 3 2" xfId="3662"/>
    <cellStyle name="标题 3 11 2 2" xfId="3663"/>
    <cellStyle name="20% - 强调文字颜色 2 3 2 2" xfId="3664"/>
    <cellStyle name="差 9 2 2 2 4" xfId="3665"/>
    <cellStyle name="差 10 6" xfId="3666"/>
    <cellStyle name="常规 6 4 2 2 3 2" xfId="3667"/>
    <cellStyle name="20% - 强调文字颜色 6 2 4 2" xfId="3668"/>
    <cellStyle name="强调文字颜色 4 8 2 3" xfId="3669"/>
    <cellStyle name="常规 15 3 6" xfId="3670"/>
    <cellStyle name="常规 2 3 4 3 2" xfId="3671"/>
    <cellStyle name="标题 10 2 2 3 2" xfId="3672"/>
    <cellStyle name="40% - 强调文字颜色 3 2 2 5" xfId="3673"/>
    <cellStyle name="60% - 强调文字颜色 3 2 4 3" xfId="3674"/>
    <cellStyle name="40% - 强调文字颜色 6 2 2 2 3 2 3" xfId="3675"/>
    <cellStyle name="40% - 强调文字颜色 6 10 3 2" xfId="3676"/>
    <cellStyle name="常规 14 2 5 3" xfId="3677"/>
    <cellStyle name="常规 4 2 2 2 3 2 3" xfId="3678"/>
    <cellStyle name="输出 6 2 5 2" xfId="3679"/>
    <cellStyle name="注释 4 4" xfId="3680"/>
    <cellStyle name="20% - 强调文字颜色 6 22 2 2 2" xfId="3681"/>
    <cellStyle name="20% - 强调文字颜色 6 17 2 2 2" xfId="3682"/>
    <cellStyle name="输出 6 3 2" xfId="3683"/>
    <cellStyle name="60% - 强调文字颜色 3 7 2 2 2" xfId="3684"/>
    <cellStyle name="标题 5 2 2 3" xfId="3685"/>
    <cellStyle name="计算 11 5" xfId="3686"/>
    <cellStyle name="常规 29 3 2" xfId="3687"/>
    <cellStyle name="常规 34 3 2" xfId="3688"/>
    <cellStyle name="注释 11 5 2" xfId="3689"/>
    <cellStyle name="标题 2 8 4" xfId="3690"/>
    <cellStyle name="40% - 强调文字颜色 3 16 2 2 2" xfId="3691"/>
    <cellStyle name="40% - 强调文字颜色 3 21 2 2 2" xfId="3692"/>
    <cellStyle name="强调文字颜色 6 9 4 2 2" xfId="3693"/>
    <cellStyle name="40% - 强调文字颜色 5 5 2 2 3 2" xfId="3694"/>
    <cellStyle name="强调文字颜色 4 2 4 2" xfId="3695"/>
    <cellStyle name="常规 5 2 6 4" xfId="3696"/>
    <cellStyle name="汇总 7 2 2 2" xfId="3697"/>
    <cellStyle name="常规 3 4 2 7" xfId="3698"/>
    <cellStyle name="差 7 2 4 2" xfId="3699"/>
    <cellStyle name="输出 3" xfId="3700"/>
    <cellStyle name="常规 11 2 3 2 2 2 3" xfId="3701"/>
    <cellStyle name="60% - 强调文字颜色 4 7" xfId="3702"/>
    <cellStyle name="60% - 强调文字颜色 5 8 2 2 5 2" xfId="3703"/>
    <cellStyle name="40% - 强调文字颜色 5 20 2 5 2" xfId="3704"/>
    <cellStyle name="40% - 强调文字颜色 5 15 2 5 2" xfId="3705"/>
    <cellStyle name="输出 2 2" xfId="3706"/>
    <cellStyle name="40% - 强调文字颜色 2 9 3" xfId="3707"/>
    <cellStyle name="常规 22 3 2 3" xfId="3708"/>
    <cellStyle name="常规 17 3 2 3" xfId="3709"/>
    <cellStyle name="20% - 强调文字颜色 5 2 2 3 2 2 2 2" xfId="3710"/>
    <cellStyle name="标题 1 3 2 3 2 2" xfId="3711"/>
    <cellStyle name="检查单元格 8 3 6" xfId="3712"/>
    <cellStyle name="20% - 强调文字颜色 5 4 2 2" xfId="3713"/>
    <cellStyle name="强调文字颜色 5 7 4" xfId="3714"/>
    <cellStyle name="解释性文本 8 3" xfId="3715"/>
    <cellStyle name="40% - 强调文字颜色 3 2 2 3 3 3" xfId="3716"/>
    <cellStyle name="好 2 2 2 2 4 3" xfId="3717"/>
    <cellStyle name="60% - 强调文字颜色 3 2 2 3" xfId="3718"/>
    <cellStyle name="好 2 2 3 4 2" xfId="3719"/>
    <cellStyle name="20% - 强调文字颜色 6 12 2 3" xfId="3720"/>
    <cellStyle name="强调文字颜色 3 6 2 3 2" xfId="3721"/>
    <cellStyle name="强调文字颜色 4 9 2 2 4 2 2" xfId="3722"/>
    <cellStyle name="标题 4 2 2 3 2 3 2 2" xfId="3723"/>
    <cellStyle name="常规 2 4 4 2 3" xfId="3724"/>
    <cellStyle name="适中 11 6 2" xfId="3725"/>
    <cellStyle name="输出 4 6" xfId="3726"/>
    <cellStyle name="常规 2 3 5 2 2 2 3" xfId="3727"/>
    <cellStyle name="链接单元格 4 2 6" xfId="3728"/>
    <cellStyle name="20% - 强调文字颜色 6 2 2" xfId="3729"/>
    <cellStyle name="强调文字颜色 2 9 2 3" xfId="3730"/>
    <cellStyle name="标题 5 2 2 3 4" xfId="3731"/>
    <cellStyle name="标题 1 6 2 5" xfId="3732"/>
    <cellStyle name="40% - 强调文字颜色 4 13 5 2" xfId="3733"/>
    <cellStyle name="60% - 强调文字颜色 4 7 3 3 4" xfId="3734"/>
    <cellStyle name="输出 3 2 2 4" xfId="3735"/>
    <cellStyle name="差 7 4" xfId="3736"/>
    <cellStyle name="注释 19 6 3" xfId="3737"/>
    <cellStyle name="注释 13 2" xfId="3738"/>
    <cellStyle name="20% - 强调文字颜色 1 2 2 2 4 2" xfId="3739"/>
    <cellStyle name="20% - 强调文字颜色 3 6 5 2" xfId="3740"/>
    <cellStyle name="20% - 强调文字颜色 4 22 2 2" xfId="3741"/>
    <cellStyle name="20% - 强调文字颜色 4 17 2 2" xfId="3742"/>
    <cellStyle name="计算 8 2 2 4 4" xfId="3743"/>
    <cellStyle name="输入 10 5" xfId="3744"/>
    <cellStyle name="计算 3 2 4" xfId="3745"/>
    <cellStyle name="注释 10 2" xfId="3746"/>
    <cellStyle name="40% - 强调文字颜色 3 2 2 3 2 2 3" xfId="3747"/>
    <cellStyle name="输出 7 8" xfId="3748"/>
    <cellStyle name="40% - 强调文字颜色 5 7 2 3 2 2" xfId="3749"/>
    <cellStyle name="60% - 强调文字颜色 1 8 4 4" xfId="3750"/>
    <cellStyle name="20% - 强调文字颜色 2 3 2 2 3 2" xfId="3751"/>
    <cellStyle name="标题 2 7 5 2" xfId="3752"/>
    <cellStyle name="40% - 强调文字颜色 3 14 2 4 2 2" xfId="3753"/>
    <cellStyle name="60% - 强调文字颜色 6 2 2 3 3 2 2" xfId="3754"/>
    <cellStyle name="强调文字颜色 6 9" xfId="3755"/>
    <cellStyle name="60% - 强调文字颜色 2 10 2 4 2" xfId="3756"/>
    <cellStyle name="40% - 强调文字颜色 4 5 2 2" xfId="3757"/>
    <cellStyle name="40% - 强调文字颜色 3 3 2 2 3 2" xfId="3758"/>
    <cellStyle name="常规 12 2 2 4 2 2" xfId="3759"/>
    <cellStyle name="输出 11 2 2 2" xfId="3760"/>
    <cellStyle name="40% - 强调文字颜色 6 14 3 4" xfId="3761"/>
    <cellStyle name="注释 5 2 2" xfId="3762"/>
    <cellStyle name="标题 1 2 2 2" xfId="3763"/>
    <cellStyle name="40% - 强调文字颜色 5 7 3 2 2 3" xfId="3764"/>
    <cellStyle name="40% - 强调文字颜色 6 7 2 2 2 2 2 2" xfId="3765"/>
    <cellStyle name="强调文字颜色 4 9 7 2" xfId="3766"/>
    <cellStyle name="常规 9 4 5" xfId="3767"/>
    <cellStyle name="40% - 强调文字颜色 5 3" xfId="3768"/>
    <cellStyle name="输入 4 2 6" xfId="3769"/>
    <cellStyle name="常规 9 8 2" xfId="3770"/>
    <cellStyle name="40% - 强调文字颜色 3 22 4 2" xfId="3771"/>
    <cellStyle name="40% - 强调文字颜色 3 17 4 2" xfId="3772"/>
    <cellStyle name="20% - 强调文字颜色 4 6 2 2 2 2 2" xfId="3773"/>
    <cellStyle name="常规 5 3 4 2 6" xfId="3774"/>
    <cellStyle name="常规 2 2 2 2 3 4 3" xfId="3775"/>
    <cellStyle name="20% - 强调文字颜色 6 5 3 3 2" xfId="3776"/>
    <cellStyle name="链接单元格 2 2 3 5 2" xfId="3777"/>
    <cellStyle name="强调文字颜色 5 8 2 3" xfId="3778"/>
    <cellStyle name="标题 12 2 2 4" xfId="3779"/>
    <cellStyle name="20% - 强调文字颜色 2 14 2 5 2" xfId="3780"/>
    <cellStyle name="检查单元格 2 2 3" xfId="3781"/>
    <cellStyle name="60% - 强调文字颜色 3 10 3" xfId="3782"/>
    <cellStyle name="标题 1 2 3 2 3" xfId="3783"/>
    <cellStyle name="强调文字颜色 2 3" xfId="3784"/>
    <cellStyle name="60% - 强调文字颜色 6 11 2 3 3" xfId="3785"/>
    <cellStyle name="常规 2 3 2 2 2 3 3" xfId="3786"/>
    <cellStyle name="60% - 强调文字颜色 6 9 3 2 2 3" xfId="3787"/>
    <cellStyle name="60% - 强调文字颜色 2 11 2 3" xfId="3788"/>
    <cellStyle name="20% - 强调文字颜色 1 7 4 3" xfId="3789"/>
    <cellStyle name="解释性文本 3 2 5 2" xfId="3790"/>
    <cellStyle name="注释 9 3 2" xfId="3791"/>
    <cellStyle name="标题 1 6 3 2" xfId="3792"/>
    <cellStyle name="常规 9 2 4 2" xfId="3793"/>
    <cellStyle name="标题 1 7 2 4" xfId="3794"/>
    <cellStyle name="40% - 强调文字颜色 4 2 2 3 2 2 3" xfId="3795"/>
    <cellStyle name="20% - 强调文字颜色 2 3 2 5 2" xfId="3796"/>
    <cellStyle name="40% - 强调文字颜色 2 2 2 2 2 2 3 2" xfId="3797"/>
    <cellStyle name="20% - 强调文字颜色 4 8 3 2" xfId="3798"/>
    <cellStyle name="标题 4 4 2 2 3" xfId="3799"/>
    <cellStyle name="40% - 强调文字颜色 6 3 2 2 2 2 3" xfId="3800"/>
    <cellStyle name="20% - 强调文字颜色 4 18 2 3" xfId="3801"/>
    <cellStyle name="40% - 强调文字颜色 1 20 5" xfId="3802"/>
    <cellStyle name="20% - 强调文字颜色 3 4" xfId="3803"/>
    <cellStyle name="标题 1 2 2 3 2 2 2 3" xfId="3804"/>
    <cellStyle name="常规 11 2 3 2 2 3" xfId="3805"/>
    <cellStyle name="解释性文本 5 2 5 3" xfId="3806"/>
    <cellStyle name="40% - 强调文字颜色 5 7 2 3 2 4" xfId="3807"/>
    <cellStyle name="40% - 强调文字颜色 6 12 2 5 3" xfId="3808"/>
    <cellStyle name="60% - 强调文字颜色 4 9 4" xfId="3809"/>
    <cellStyle name="解释性文本 8 4 2" xfId="3810"/>
    <cellStyle name="40% - 强调文字颜色 6 7 3 2 2" xfId="3811"/>
    <cellStyle name="40% - 强调文字颜色 3 17" xfId="3812"/>
    <cellStyle name="40% - 强调文字颜色 3 22" xfId="3813"/>
    <cellStyle name="差 8 2 2 7" xfId="3814"/>
    <cellStyle name="检查单元格 8 2 5" xfId="3815"/>
    <cellStyle name="强调文字颜色 1 11 2 5" xfId="3816"/>
    <cellStyle name="常规 17 3 4" xfId="3817"/>
    <cellStyle name="常规 22 3 4" xfId="3818"/>
    <cellStyle name="注释 8 3 2" xfId="3819"/>
    <cellStyle name="60% - 强调文字颜色 1 4 2 3 3" xfId="3820"/>
    <cellStyle name="警告文本 9 2 4" xfId="3821"/>
    <cellStyle name="输出 4 3 2 2" xfId="3822"/>
    <cellStyle name="60% - 强调文字颜色 1 4" xfId="3823"/>
    <cellStyle name="差 4 2 3 4" xfId="3824"/>
    <cellStyle name="20% - 强调文字颜色 4 12 5" xfId="3825"/>
    <cellStyle name="20% - 强调文字颜色 3 6 2 3 2" xfId="3826"/>
    <cellStyle name="标题 13 2 2 3" xfId="3827"/>
    <cellStyle name="60% - 强调文字颜色 2 11 3 4" xfId="3828"/>
    <cellStyle name="常规 3 4 5 4 3" xfId="3829"/>
    <cellStyle name="汇总 3 2 2 2 2 3" xfId="3830"/>
    <cellStyle name="40% - 强调文字颜色 6 2 3 2 4" xfId="3831"/>
    <cellStyle name="20% - 强调文字颜色 2 14 2 2 2" xfId="3832"/>
    <cellStyle name="强调文字颜色 2 9 2 3 2" xfId="3833"/>
    <cellStyle name="标题 3 2 2 2 3" xfId="3834"/>
    <cellStyle name="差 8 2" xfId="3835"/>
    <cellStyle name="输出 3 2 3 2" xfId="3836"/>
    <cellStyle name="检查单元格 9 2" xfId="3837"/>
    <cellStyle name="常规 2 2 2 2 3 6" xfId="3838"/>
    <cellStyle name="解释性文本 6 2" xfId="3839"/>
    <cellStyle name="20% - 强调文字颜色 3 20 5 2" xfId="3840"/>
    <cellStyle name="常规 12 2 2 2 2 2 2 2" xfId="3841"/>
    <cellStyle name="强调文字颜色 2 3 4" xfId="3842"/>
    <cellStyle name="强调文字颜色 2 7 3 6" xfId="3843"/>
    <cellStyle name="常规 17 2 2 2 3" xfId="3844"/>
    <cellStyle name="标题 5 2 3 2 5" xfId="3845"/>
    <cellStyle name="40% - 强调文字颜色 3 2 3 2 2" xfId="3846"/>
    <cellStyle name="强调文字颜色 3 9 2 4 2" xfId="3847"/>
    <cellStyle name="标题 4 2 2 3 3" xfId="3848"/>
    <cellStyle name="40% - 强调文字颜色 5 18 5 2" xfId="3849"/>
    <cellStyle name="标题 3 6 5" xfId="3850"/>
    <cellStyle name="40% - 强调文字颜色 3 5 3 2" xfId="3851"/>
    <cellStyle name="40% - 强调文字颜色 4 16 2 5" xfId="3852"/>
    <cellStyle name="40% - 强调文字颜色 4 21 2 5" xfId="3853"/>
    <cellStyle name="60% - 强调文字颜色 2 9 5 3" xfId="3854"/>
    <cellStyle name="标题 6 2 6" xfId="3855"/>
    <cellStyle name="计算 7 2 2 2" xfId="3856"/>
    <cellStyle name="常规 3 8 2" xfId="3857"/>
    <cellStyle name="20% - 强调文字颜色 1 19 4" xfId="3858"/>
    <cellStyle name="40% - 强调文字颜色 3 11 4 2" xfId="3859"/>
    <cellStyle name="常规 16 2 2 4 2 3" xfId="3860"/>
    <cellStyle name="常规 7 2 3 2" xfId="3861"/>
    <cellStyle name="20% - 强调文字颜色 5 11 5" xfId="3862"/>
    <cellStyle name="20% - 强调文字颜色 4 14" xfId="3863"/>
    <cellStyle name="输入 11 2 2 2" xfId="3864"/>
    <cellStyle name="40% - 强调文字颜色 1 2 2 4 3 2" xfId="3865"/>
    <cellStyle name="强调文字颜色 3 10 5 3" xfId="3866"/>
    <cellStyle name="20% - 强调文字颜色 5 3 4 2 2" xfId="3867"/>
    <cellStyle name="强调文字颜色 4 9 4 2" xfId="3868"/>
    <cellStyle name="常规 2 3 2 5 4" xfId="3869"/>
    <cellStyle name="注释 7 7 3" xfId="3870"/>
    <cellStyle name="40% - 强调文字颜色 2 16 5" xfId="3871"/>
    <cellStyle name="40% - 强调文字颜色 2 21 5" xfId="3872"/>
    <cellStyle name="适中 8 4 2 2" xfId="3873"/>
    <cellStyle name="60% - 强调文字颜色 5 2 2 2 2 2 4" xfId="3874"/>
    <cellStyle name="链接单元格 4 4" xfId="3875"/>
    <cellStyle name="链接单元格 8 5 3" xfId="3876"/>
    <cellStyle name="20% - 强调文字颜色 3 2 2 2 3 2 2" xfId="3877"/>
    <cellStyle name="检查单元格 3 2 2 3" xfId="3878"/>
    <cellStyle name="40% - 强调文字颜色 6 9 2 4 2" xfId="3879"/>
    <cellStyle name="警告文本 5 2 2" xfId="3880"/>
    <cellStyle name="注释 6 5 2" xfId="3881"/>
    <cellStyle name="差 11 2 2 2" xfId="3882"/>
    <cellStyle name="标题 3 7 2 2 3 2 3" xfId="3883"/>
    <cellStyle name="计算 9 2 2 7" xfId="3884"/>
    <cellStyle name="常规 2 3 2 4 3 2 3" xfId="3885"/>
    <cellStyle name="常规 3 2 2 2 2 3 3" xfId="3886"/>
    <cellStyle name="计算 9 2 4 2" xfId="3887"/>
    <cellStyle name="常规 4 5" xfId="3888"/>
    <cellStyle name="标题 1 4 3 2" xfId="3889"/>
    <cellStyle name="注释 16 2 4 2 2" xfId="3890"/>
    <cellStyle name="解释性文本 12 2" xfId="3891"/>
    <cellStyle name="40% - 强调文字颜色 2 3 2 3 2 2" xfId="3892"/>
    <cellStyle name="40% - 强调文字颜色 5 2 2 3 2 2 2 2" xfId="3893"/>
    <cellStyle name="20% - 强调文字颜色 5 7 5" xfId="3894"/>
    <cellStyle name="40% - 强调文字颜色 5 2 2 3 3 2" xfId="3895"/>
    <cellStyle name="常规 2 2 2 3 3 3" xfId="3896"/>
    <cellStyle name="强调文字颜色 3 11 3 2" xfId="3897"/>
    <cellStyle name="20% - 强调文字颜色 2 18 5" xfId="3898"/>
    <cellStyle name="40% - 强调文字颜色 3 15 3 2 2" xfId="3899"/>
    <cellStyle name="40% - 强调文字颜色 3 20 3 2 2" xfId="3900"/>
    <cellStyle name="注释 13 2 3" xfId="3901"/>
    <cellStyle name="标题 4 5 5" xfId="3902"/>
    <cellStyle name="注释 10 2 2" xfId="3903"/>
    <cellStyle name="标题 1 5 4" xfId="3904"/>
    <cellStyle name="差 4 4 2" xfId="3905"/>
    <cellStyle name="标题 2 2 2 2 2" xfId="3906"/>
    <cellStyle name="40% - 强调文字颜色 1 7 4 3 2" xfId="3907"/>
    <cellStyle name="标题 2 7 3 4 3" xfId="3908"/>
    <cellStyle name="链接单元格 2 2 2 2 4" xfId="3909"/>
    <cellStyle name="20% - 强调文字颜色 6 7 3 2 2" xfId="3910"/>
    <cellStyle name="常规 7 2 2 4 3" xfId="3911"/>
    <cellStyle name="解释性文本 7 2 4" xfId="3912"/>
    <cellStyle name="20% - 强调文字颜色 6 2 2 3 2 3" xfId="3913"/>
    <cellStyle name="汇总 7 3 3 2 3" xfId="3914"/>
    <cellStyle name="20% - 强调文字颜色 3 8 4" xfId="3915"/>
    <cellStyle name="20% - 强调文字颜色 1 2 2 4 3" xfId="3916"/>
    <cellStyle name="强调文字颜色 3 6 2 5 2" xfId="3917"/>
    <cellStyle name="20% - 强调文字颜色 5 11 2 2" xfId="3918"/>
    <cellStyle name="强调文字颜色 6 12 2 2" xfId="3919"/>
    <cellStyle name="40% - 强调文字颜色 2 7 3 3" xfId="3920"/>
    <cellStyle name="强调文字颜色 5 4 2 3 2" xfId="3921"/>
    <cellStyle name="适中 3 2 2" xfId="3922"/>
    <cellStyle name="常规 6 4 2 3 2" xfId="3923"/>
    <cellStyle name="40% - 强调文字颜色 5 9 5 2" xfId="3924"/>
    <cellStyle name="20% - 强调文字颜色 6 2 2 3 2 2 3 2" xfId="3925"/>
    <cellStyle name="常规 4 5 2 2" xfId="3926"/>
    <cellStyle name="输入 8 2 2 7" xfId="3927"/>
    <cellStyle name="强调文字颜色 3 3 2 2 5" xfId="3928"/>
    <cellStyle name="20% - 强调文字颜色 6 2 2 3 4 2 2" xfId="3929"/>
    <cellStyle name="40% - 强调文字颜色 5 3 2 7" xfId="3930"/>
    <cellStyle name="40% - 强调文字颜色 1 12 2 4 2" xfId="3931"/>
    <cellStyle name="强调文字颜色 3 7 2 6" xfId="3932"/>
    <cellStyle name="40% - 强调文字颜色 4 6 3 2" xfId="3933"/>
    <cellStyle name="检查单元格 10 3" xfId="3934"/>
    <cellStyle name="40% - 强调文字颜色 3 25 2" xfId="3935"/>
    <cellStyle name="40% - 强调文字颜色 6 19 4 2 2" xfId="3936"/>
    <cellStyle name="汇总 4 2 3 3" xfId="3937"/>
    <cellStyle name="20% - 强调文字颜色 4 14 4" xfId="3938"/>
    <cellStyle name="40% - 强调文字颜色 4 5 2 3 2" xfId="3939"/>
    <cellStyle name="强调文字颜色 1 9 2 2 5 2" xfId="3940"/>
    <cellStyle name="60% - 强调文字颜色 2 3 6" xfId="3941"/>
    <cellStyle name="60% - 强调文字颜色 1 8 4 3" xfId="3942"/>
    <cellStyle name="计算 8 5 3" xfId="3943"/>
    <cellStyle name="40% - 强调文字颜色 3 9 2 2 2 2" xfId="3944"/>
    <cellStyle name="差 10" xfId="3945"/>
    <cellStyle name="强调文字颜色 5 5 2 5" xfId="3946"/>
    <cellStyle name="常规 9 2 2 4 4" xfId="3947"/>
    <cellStyle name="40% - 强调文字颜色 5 3 2 2 6" xfId="3948"/>
    <cellStyle name="注释 2 3 3" xfId="3949"/>
    <cellStyle name="好 10 2 2 3" xfId="3950"/>
    <cellStyle name="60% - 强调文字颜色 4 5 3 4" xfId="3951"/>
    <cellStyle name="60% - 强调文字颜色 3 9 2 2 2 4" xfId="3952"/>
    <cellStyle name="警告文本 6 3" xfId="3953"/>
    <cellStyle name="注释 7 6" xfId="3954"/>
    <cellStyle name="60% - 强调文字颜色 5 6 3" xfId="3955"/>
    <cellStyle name="20% - 强调文字颜色 5 12 2 5" xfId="3956"/>
    <cellStyle name="60% - 强调文字颜色 5 9 2 3 2 2" xfId="3957"/>
    <cellStyle name="链接单元格 5 6" xfId="3958"/>
    <cellStyle name="注释 10 2 3 2" xfId="3959"/>
    <cellStyle name="强调文字颜色 6 9 3" xfId="3960"/>
    <cellStyle name="20% - 强调文字颜色 1 8 2 2 2 2 2" xfId="3961"/>
    <cellStyle name="60% - 强调文字颜色 4 8 2 2 5" xfId="3962"/>
    <cellStyle name="链接单元格 4 2 3 2" xfId="3963"/>
    <cellStyle name="常规 14 2 3 2 2 2" xfId="3964"/>
    <cellStyle name="40% - 强调文字颜色 6 9 2 2 4" xfId="3965"/>
    <cellStyle name="常规 14 2 2 2 2 2 3" xfId="3966"/>
    <cellStyle name="标题 4 12 2 3" xfId="3967"/>
    <cellStyle name="标题 3 10 3 2 3" xfId="3968"/>
    <cellStyle name="常规 4 3 5 3 2 2" xfId="3969"/>
    <cellStyle name="强调文字颜色 4 2 2 3 2" xfId="3970"/>
    <cellStyle name="强调文字颜色 4 7 3 5 3" xfId="3971"/>
    <cellStyle name="40% - 强调文字颜色 6 8 4 2" xfId="3972"/>
    <cellStyle name="20% - 强调文字颜色 6 8 2 4" xfId="3973"/>
    <cellStyle name="60% - 强调文字颜色 6 7 3 4 3" xfId="3974"/>
    <cellStyle name="60% - 强调文字颜色 6 2 2 2 2" xfId="3975"/>
    <cellStyle name="40% - 强调文字颜色 6 7 3 2 3" xfId="3976"/>
    <cellStyle name="40% - 强调文字颜色 3 23" xfId="3977"/>
    <cellStyle name="40% - 强调文字颜色 3 18" xfId="3978"/>
    <cellStyle name="常规 6 6 2 2 3" xfId="3979"/>
    <cellStyle name="常规 3 3 6" xfId="3980"/>
    <cellStyle name="标题 11 2 4" xfId="3981"/>
    <cellStyle name="强调文字颜色 5 10 3 2 2" xfId="3982"/>
    <cellStyle name="注释 12 4 2 2" xfId="3983"/>
    <cellStyle name="标题 3 7 4 2" xfId="3984"/>
    <cellStyle name="常规 40 2 2 2" xfId="3985"/>
    <cellStyle name="常规 35 2 2 2" xfId="3986"/>
    <cellStyle name="输出 5 5 3" xfId="3987"/>
    <cellStyle name="解释性文本 4 2 2" xfId="3988"/>
    <cellStyle name="标题 4 6 2 2 3" xfId="3989"/>
    <cellStyle name="20% - 强调文字颜色 5 18 2 2 2 2" xfId="3990"/>
    <cellStyle name="强调文字颜色 5 11 3 2 2" xfId="3991"/>
    <cellStyle name="20% - 强调文字颜色 3 9 2 2 2 2" xfId="3992"/>
    <cellStyle name="常规 2 2 2 2 3 2 3 2" xfId="3993"/>
    <cellStyle name="常规 2 3 5 3 2 2" xfId="3994"/>
    <cellStyle name="计算 6 4" xfId="3995"/>
    <cellStyle name="标题 2 4 2 3 4" xfId="3996"/>
    <cellStyle name="强调文字颜色 6 7 3 3 2" xfId="3997"/>
    <cellStyle name="标题 3 6" xfId="3998"/>
    <cellStyle name="40% - 强调文字颜色 2 2 2 2 2 3 2" xfId="3999"/>
    <cellStyle name="标题 5 2 2 2 6" xfId="4000"/>
    <cellStyle name="常规 5 4 2 2 2" xfId="4001"/>
    <cellStyle name="60% - 强调文字颜色 2 4 6" xfId="4002"/>
    <cellStyle name="60% - 强调文字颜色 1 8 5 3" xfId="4003"/>
    <cellStyle name="20% - 强调文字颜色 1 7 3 2" xfId="4004"/>
    <cellStyle name="标题 3 2 2 4" xfId="4005"/>
    <cellStyle name="强调文字颜色 3 3 2 2" xfId="4006"/>
    <cellStyle name="40% - 强调文字颜色 4 6 5" xfId="4007"/>
    <cellStyle name="常规 3 2 2" xfId="4008"/>
    <cellStyle name="20% - 强调文字颜色 1 13 4" xfId="4009"/>
    <cellStyle name="20% - 强调文字颜色 3 9 5" xfId="4010"/>
    <cellStyle name="差 2 2 3 2 4" xfId="4011"/>
    <cellStyle name="常规 5 2 5 2 5" xfId="4012"/>
    <cellStyle name="40% - 强调文字颜色 2 2 2 4 2 2 2" xfId="4013"/>
    <cellStyle name="40% - 强调文字颜色 5 7 3 3 3" xfId="4014"/>
    <cellStyle name="链接单元格 2 2 2 2 6" xfId="4015"/>
    <cellStyle name="20% - 强调文字颜色 4 3 2 2 3 2" xfId="4016"/>
    <cellStyle name="强调文字颜色 3 7 2 2 3" xfId="4017"/>
    <cellStyle name="标题 11" xfId="4018"/>
    <cellStyle name="60% - 强调文字颜色 4 2 2 2 2 4 3" xfId="4019"/>
    <cellStyle name="标题 1 9 2 2" xfId="4020"/>
    <cellStyle name="40% - 强调文字颜色 2 4 2" xfId="4021"/>
    <cellStyle name="强调文字颜色 6 6 2 6 2" xfId="4022"/>
    <cellStyle name="强调文字颜色 6 2 2 3 2 5 2" xfId="4023"/>
    <cellStyle name="注释 5 2 2 5" xfId="4024"/>
    <cellStyle name="40% - 强调文字颜色 6 11 2 3 3" xfId="4025"/>
    <cellStyle name="链接单元格 3 2 2 5 2" xfId="4026"/>
    <cellStyle name="20% - 强调文字颜色 4 2 2 3 2 2 3" xfId="4027"/>
    <cellStyle name="常规 2 2 2 4 5" xfId="4028"/>
    <cellStyle name="输出 7 2" xfId="4029"/>
    <cellStyle name="常规 2 3 2 3 4" xfId="4030"/>
    <cellStyle name="40% - 强调文字颜色 6 28 2 2" xfId="4031"/>
    <cellStyle name="强调文字颜色 2 3 2 2 6 2" xfId="4032"/>
    <cellStyle name="警告文本 6 2 3" xfId="4033"/>
    <cellStyle name="警告文本 6 2 2" xfId="4034"/>
    <cellStyle name="注释 7 5 2" xfId="4035"/>
    <cellStyle name="常规 2 3 2 3 3" xfId="4036"/>
    <cellStyle name="常规 14 2 2 4 2 3" xfId="4037"/>
    <cellStyle name="20% - 强调文字颜色 6 7 5 2" xfId="4038"/>
    <cellStyle name="60% - 强调文字颜色 3 11 3 2" xfId="4039"/>
    <cellStyle name="常规 2 4 5 2 2 2 3" xfId="4040"/>
    <cellStyle name="注释 5 4 2 6 3" xfId="4041"/>
    <cellStyle name="40% - 强调文字颜色 6 10 2 3" xfId="4042"/>
    <cellStyle name="常规 14 2 4 4" xfId="4043"/>
    <cellStyle name="60% - 强调文字颜色 4 7 2 2" xfId="4044"/>
    <cellStyle name="标题 2 2 4 2" xfId="4045"/>
    <cellStyle name="注释 6 2 2 3 2" xfId="4046"/>
    <cellStyle name="标题 3 7 2 2 4" xfId="4047"/>
    <cellStyle name="40% - 强调文字颜色 4 12 2 3 2" xfId="4048"/>
    <cellStyle name="标题 3 3 3 2" xfId="4049"/>
    <cellStyle name="检查单元格 9 2 2 3 2" xfId="4050"/>
    <cellStyle name="标题 3 2 2 2 2 4" xfId="4051"/>
    <cellStyle name="常规 2 3 4 5" xfId="4052"/>
    <cellStyle name="标题 10 2 2 5" xfId="4053"/>
    <cellStyle name="60% - 强调文字颜色 2 2 2 3 4" xfId="4054"/>
    <cellStyle name="标题 1 7 2 2 5" xfId="4055"/>
    <cellStyle name="标题 1 2 2 3 2 2 3" xfId="4056"/>
    <cellStyle name="常规 11 2 3 2 3" xfId="4057"/>
    <cellStyle name="20% - 强调文字颜色 1 7 5 2 2" xfId="4058"/>
    <cellStyle name="60% - 强调文字颜色 2 11 3 2 2" xfId="4059"/>
    <cellStyle name="输出 2 2 2 2 3" xfId="4060"/>
    <cellStyle name="40% - 强调文字颜色 1 2 5" xfId="4061"/>
    <cellStyle name="60% - 强调文字颜色 6 8 2 2 2 2 3" xfId="4062"/>
    <cellStyle name="40% - 强调文字颜色 5 19 2 5" xfId="4063"/>
    <cellStyle name="20% - 强调文字颜色 6 16 2 2 2 2" xfId="4064"/>
    <cellStyle name="20% - 强调文字颜色 6 21 2 2 2 2" xfId="4065"/>
    <cellStyle name="40% - 强调文字颜色 6 2 2 2 2 5" xfId="4066"/>
    <cellStyle name="40% - 强调文字颜色 2 16 3" xfId="4067"/>
    <cellStyle name="40% - 强调文字颜色 2 21 3" xfId="4068"/>
    <cellStyle name="常规 4 2 2 4 3 3" xfId="4069"/>
    <cellStyle name="检查单元格 11 2 3 2" xfId="4070"/>
    <cellStyle name="60% - 强调文字颜色 1 8 2 2 3 2 3" xfId="4071"/>
    <cellStyle name="60% - 强调文字颜色 3 12 4" xfId="4072"/>
    <cellStyle name="计算 10 2 6" xfId="4073"/>
    <cellStyle name="常规 14 2 2 2 3 3" xfId="4074"/>
    <cellStyle name="60% - 强调文字颜色 3 8 6" xfId="4075"/>
    <cellStyle name="40% - 强调文字颜色 6 21 2 3 4" xfId="4076"/>
    <cellStyle name="40% - 强调文字颜色 6 16 2 3 4" xfId="4077"/>
    <cellStyle name="常规 7 2 2 5 3" xfId="4078"/>
    <cellStyle name="解释性文本 7 3 4" xfId="4079"/>
    <cellStyle name="20% - 强调文字颜色 6 2 2 3 3 3" xfId="4080"/>
    <cellStyle name="常规 5 7 3 2 2" xfId="4081"/>
    <cellStyle name="好 4 2 4" xfId="4082"/>
    <cellStyle name="常规 3 4 2 2 4 2" xfId="4083"/>
    <cellStyle name="60% - 强调文字颜色 1 2 2 3 2 2 3" xfId="4084"/>
    <cellStyle name="40% - 强调文字颜色 6 20 2 6" xfId="4085"/>
    <cellStyle name="40% - 强调文字颜色 6 15 2 6" xfId="4086"/>
    <cellStyle name="20% - 强调文字颜色 4 4 2 2 2" xfId="4087"/>
    <cellStyle name="60% - 强调文字颜色 6 9 2 2 2 2 2" xfId="4088"/>
    <cellStyle name="检查单元格 8 3 2 2" xfId="4089"/>
    <cellStyle name="常规 2 2 2 5 4" xfId="4090"/>
    <cellStyle name="注释 6 2 2 2 2 2" xfId="4091"/>
    <cellStyle name="标题 2 2 3 2 2" xfId="4092"/>
    <cellStyle name="差 5 4 2" xfId="4093"/>
    <cellStyle name="40% - 强调文字颜色 6 10 2 6" xfId="4094"/>
    <cellStyle name="60% - 强调文字颜色 6 2 3 2 3" xfId="4095"/>
    <cellStyle name="60% - 强调文字颜色 1 6 2 3 4" xfId="4096"/>
    <cellStyle name="计算 8 2 3 2 2" xfId="4097"/>
    <cellStyle name="常规 11 2 5" xfId="4098"/>
    <cellStyle name="标题 1 2 2 3 4" xfId="4099"/>
    <cellStyle name="标题 1 10 3" xfId="4100"/>
    <cellStyle name="常规 15 2 2 2 2 2 2 2" xfId="4101"/>
    <cellStyle name="强调文字颜色 5 5 2 3" xfId="4102"/>
    <cellStyle name="标题 14 2 2" xfId="4103"/>
    <cellStyle name="40% - 强调文字颜色 6 4 3 5" xfId="4104"/>
    <cellStyle name="60% - 强调文字颜色 5 10 2 2 2" xfId="4105"/>
    <cellStyle name="60% - 强调文字颜色 4 11 2 2 4" xfId="4106"/>
    <cellStyle name="常规 5 3 3 3 3 2" xfId="4107"/>
    <cellStyle name="40% - 强调文字颜色 2 13 3 2" xfId="4108"/>
    <cellStyle name="20% - 强调文字颜色 5 12 2 4 2 2" xfId="4109"/>
    <cellStyle name="60% - 强调文字颜色 5 6 2 2 2" xfId="4110"/>
    <cellStyle name="解释性文本 4 5 3" xfId="4111"/>
    <cellStyle name="标题 2 8 2 2" xfId="4112"/>
    <cellStyle name="常规 39 4 2 3" xfId="4113"/>
    <cellStyle name="计算 11 3 2" xfId="4114"/>
    <cellStyle name="20% - 强调文字颜色 2 13 2 2 2" xfId="4115"/>
    <cellStyle name="20% - 强调文字颜色 3 4 2 3" xfId="4116"/>
    <cellStyle name="常规 7 6" xfId="4117"/>
    <cellStyle name="强调文字颜色 4 11 4" xfId="4118"/>
    <cellStyle name="注释 5 3 2 2 8" xfId="4119"/>
    <cellStyle name="常规 11 2 4 5" xfId="4120"/>
    <cellStyle name="强调文字颜色 5 8 2 2 6 3" xfId="4121"/>
    <cellStyle name="60% - 强调文字颜色 6 8 4 4" xfId="4122"/>
    <cellStyle name="60% - 强调文字颜色 1 7 2 3" xfId="4123"/>
    <cellStyle name="20% - 强调文字颜色 3 23 2 2" xfId="4124"/>
    <cellStyle name="20% - 强调文字颜色 3 18 2 2" xfId="4125"/>
    <cellStyle name="20% - 强调文字颜色 5 2 2 3 3 3 2" xfId="4126"/>
    <cellStyle name="常规 2 5 2 2 2" xfId="4127"/>
    <cellStyle name="20% - 强调文字颜色 3 2 2 3 3 2" xfId="4128"/>
    <cellStyle name="强调文字颜色 5 3 7" xfId="4129"/>
    <cellStyle name="40% - 强调文字颜色 4 11 2 3 2 2" xfId="4130"/>
    <cellStyle name="60% - 强调文字颜色 2 6 2" xfId="4131"/>
    <cellStyle name="强调文字颜色 2 7 2 7" xfId="4132"/>
    <cellStyle name="常规 4 4 4 4" xfId="4133"/>
    <cellStyle name="40% - 强调文字颜色 2 2 2 2 3 2" xfId="4134"/>
    <cellStyle name="40% - 强调文字颜色 6 12 4" xfId="4135"/>
    <cellStyle name="40% - 强调文字颜色 2 9 2 2 3" xfId="4136"/>
    <cellStyle name="20% - 强调文字颜色 2 15 3 2" xfId="4137"/>
    <cellStyle name="20% - 强调文字颜色 2 20 3 2" xfId="4138"/>
    <cellStyle name="解释性文本 7 7 2" xfId="4139"/>
    <cellStyle name="强调文字颜色 4 10 5" xfId="4140"/>
    <cellStyle name="常规 6 7" xfId="4141"/>
    <cellStyle name="20% - 强调文字颜色 3 3 2 3 2 2" xfId="4142"/>
    <cellStyle name="标题 3 7 3 3 2 3" xfId="4143"/>
    <cellStyle name="常规 12 2 2 3 5" xfId="4144"/>
    <cellStyle name="适中 10 2 2" xfId="4145"/>
    <cellStyle name="标题 4 2 2 2 2 6" xfId="4146"/>
    <cellStyle name="标题 4 11 2 2 3" xfId="4147"/>
    <cellStyle name="20% - 强调文字颜色 4 2 2 2 3 3 2" xfId="4148"/>
    <cellStyle name="60% - 强调文字颜色 6 2 2 3 3" xfId="4149"/>
    <cellStyle name="计算 8 2 2 3 2" xfId="4150"/>
    <cellStyle name="20% - 强调文字颜色 6 19 5 2" xfId="4151"/>
    <cellStyle name="差 4 2 3 2 2" xfId="4152"/>
    <cellStyle name="20% - 强调文字颜色 4 12 3 2" xfId="4153"/>
    <cellStyle name="常规 3 3 3 3 3" xfId="4154"/>
    <cellStyle name="20% - 强调文字颜色 2 3 2" xfId="4155"/>
    <cellStyle name="标题 3 11 2" xfId="4156"/>
    <cellStyle name="强调文字颜色 1 6 3 2 2" xfId="4157"/>
    <cellStyle name="强调文字颜色 5 3 6 2" xfId="4158"/>
    <cellStyle name="标题 2 7 2 2 2 2 3" xfId="4159"/>
    <cellStyle name="标题 1 2 2 2 2 4 3" xfId="4160"/>
    <cellStyle name="60% - 强调文字颜色 6 7 3 3 3" xfId="4161"/>
    <cellStyle name="强调文字颜色 5 8 6" xfId="4162"/>
    <cellStyle name="60% - 强调文字颜色 3 2 2 3 2 2 3" xfId="4163"/>
    <cellStyle name="强调文字颜色 5 4 6 2" xfId="4164"/>
    <cellStyle name="标题 2 7 2 2 3 2 3" xfId="4165"/>
    <cellStyle name="输入 9 2 2" xfId="4166"/>
    <cellStyle name="常规 3 4 3 4 3" xfId="4167"/>
    <cellStyle name="40% - 强调文字颜色 6 3 4" xfId="4168"/>
    <cellStyle name="20% - 强调文字颜色 1 10 4 2 2" xfId="4169"/>
    <cellStyle name="20% - 强调文字颜色 2 2 2 2 2 4 2" xfId="4170"/>
    <cellStyle name="60% - 强调文字颜色 4 8 5 2" xfId="4171"/>
    <cellStyle name="警告文本 7 2 2 4" xfId="4172"/>
    <cellStyle name="40% - 强调文字颜色 1 11 5" xfId="4173"/>
    <cellStyle name="60% - 强调文字颜色 4 2 2 2 2 2 2 3" xfId="4174"/>
    <cellStyle name="强调文字颜色 5 3 4 2" xfId="4175"/>
    <cellStyle name="常规 2 6 2 3" xfId="4176"/>
    <cellStyle name="40% - 强调文字颜色 5 10" xfId="4177"/>
    <cellStyle name="40% - 强调文字颜色 5 4 3 2 2" xfId="4178"/>
    <cellStyle name="强调文字颜色 5 6 6 2" xfId="4179"/>
    <cellStyle name="40% - 强调文字颜色 2 14 4" xfId="4180"/>
    <cellStyle name="常规 24" xfId="4181"/>
    <cellStyle name="常规 19" xfId="4182"/>
    <cellStyle name="40% - 强调文字颜色 5 8 3 2 2" xfId="4183"/>
    <cellStyle name="常规 2 4 6 2 2" xfId="4184"/>
    <cellStyle name="40% - 强调文字颜色 4 22 4 2" xfId="4185"/>
    <cellStyle name="40% - 强调文字颜色 4 17 4 2" xfId="4186"/>
    <cellStyle name="标题 4 5 2 6" xfId="4187"/>
    <cellStyle name="20% - 强调文字颜色 6 4 3 3 2" xfId="4188"/>
    <cellStyle name="强调文字颜色 1 5 2 4" xfId="4189"/>
    <cellStyle name="40% - 强调文字颜色 4 3" xfId="4190"/>
    <cellStyle name="汇总 2 2 6" xfId="4191"/>
    <cellStyle name="强调文字颜色 6 7 3 2" xfId="4192"/>
    <cellStyle name="20% - 强调文字颜色 5 2 2 5 2 2" xfId="4193"/>
    <cellStyle name="检查单元格 2 2 3 2 5" xfId="4194"/>
    <cellStyle name="汇总 7 2 2 4 3" xfId="4195"/>
    <cellStyle name="输入 8 7 2" xfId="4196"/>
    <cellStyle name="40% - 强调文字颜色 5 8 4" xfId="4197"/>
    <cellStyle name="20% - 强调文字颜色 2 2 2 2 2 2 2 2 2" xfId="4198"/>
    <cellStyle name="常规 3 2 2 3 2 2 2" xfId="4199"/>
    <cellStyle name="20% - 强调文字颜色 6 7 2 2 2 2 2" xfId="4200"/>
    <cellStyle name="40% - 强调文字颜色 4 2 3 2 2 2" xfId="4201"/>
    <cellStyle name="强调文字颜色 4 3 2 4" xfId="4202"/>
    <cellStyle name="强调文字颜色 5 4 3" xfId="4203"/>
    <cellStyle name="注释 11 2 4 2 2" xfId="4204"/>
    <cellStyle name="强调文字颜色 5 10 6" xfId="4205"/>
    <cellStyle name="常规 11 3 4 2 2" xfId="4206"/>
    <cellStyle name="差 7 5" xfId="4207"/>
    <cellStyle name="输出 3 2 2 5" xfId="4208"/>
    <cellStyle name="差 6 2 2 4" xfId="4209"/>
    <cellStyle name="20% - 强调文字颜色 4 2 2 2 2 2 3" xfId="4210"/>
    <cellStyle name="20% - 强调文字颜色 6 3 5 2" xfId="4211"/>
    <cellStyle name="40% - 强调文字颜色 4 6 2 2 2" xfId="4212"/>
    <cellStyle name="汇总 5 2 2 3" xfId="4213"/>
    <cellStyle name="差 5 2 4 3" xfId="4214"/>
    <cellStyle name="强调文字颜色 5 4 2 6 2" xfId="4215"/>
    <cellStyle name="适中 3 5 2" xfId="4216"/>
    <cellStyle name="20% - 强调文字颜色 4 19 2 2 2" xfId="4217"/>
    <cellStyle name="输入 3 2 4" xfId="4218"/>
    <cellStyle name="60% - 强调文字颜色 2 9 2 3" xfId="4219"/>
    <cellStyle name="强调文字颜色 5 3 2 2 5 3" xfId="4220"/>
    <cellStyle name="40% - 强调文字颜色 6 3 2 2 6" xfId="4221"/>
    <cellStyle name="40% - 强调文字颜色 6 6 3 4" xfId="4222"/>
    <cellStyle name="适中 3 2 3 2" xfId="4223"/>
    <cellStyle name="警告文本 4 7" xfId="4224"/>
    <cellStyle name="标题 14 4" xfId="4225"/>
    <cellStyle name="链接单元格 6 5 2" xfId="4226"/>
    <cellStyle name="常规 10 4 2 2 4" xfId="4227"/>
    <cellStyle name="40% - 强调文字颜色 6 2 2 3 4 4" xfId="4228"/>
    <cellStyle name="40% - 强调文字颜色 4 6 4 2 2" xfId="4229"/>
    <cellStyle name="20% - 强调文字颜色 4 6 2 4 2" xfId="4230"/>
    <cellStyle name="常规 2 4 2 2 2 3 2" xfId="4231"/>
    <cellStyle name="汇总 2 2 3 3 4" xfId="4232"/>
    <cellStyle name="标题 1 9 3 2 3" xfId="4233"/>
    <cellStyle name="强调文字颜色 5 8 2 5" xfId="4234"/>
    <cellStyle name="常规 3 4 2 2 2 3" xfId="4235"/>
    <cellStyle name="40% - 强调文字颜色 6 4 2 2 2 2" xfId="4236"/>
    <cellStyle name="40% - 强调文字颜色 6 5 3 2 2 3" xfId="4237"/>
    <cellStyle name="60% - 强调文字颜色 4 2 2 3 2 3 2 3" xfId="4238"/>
    <cellStyle name="20% - 强调文字颜色 3 19 2 5" xfId="4239"/>
    <cellStyle name="常规 14 3 3" xfId="4240"/>
    <cellStyle name="20% - 强调文字颜色 3 7 2 3 3 2" xfId="4241"/>
    <cellStyle name="输入 4 2 2" xfId="4242"/>
    <cellStyle name="输出 2 2 2 3 2" xfId="4243"/>
    <cellStyle name="40% - 强调文字颜色 4 14 2 4 2 2" xfId="4244"/>
    <cellStyle name="40% - 强调文字颜色 1 3 4" xfId="4245"/>
    <cellStyle name="常规 9 4 2 4" xfId="4246"/>
    <cellStyle name="20% - 强调文字颜色 6 2 2 3 2 2 3" xfId="4247"/>
    <cellStyle name="标题 3 4 6" xfId="4248"/>
    <cellStyle name="20% - 强调文字颜色 2 21" xfId="4249"/>
    <cellStyle name="20% - 强调文字颜色 2 16" xfId="4250"/>
    <cellStyle name="强调文字颜色 5 9 3 4" xfId="4251"/>
    <cellStyle name="常规 3 4 2 3 3 2" xfId="4252"/>
    <cellStyle name="40% - 强调文字颜色 5 2 4 2" xfId="4253"/>
    <cellStyle name="60% - 强调文字颜色 2 2 2 2 2 2 3" xfId="4254"/>
    <cellStyle name="差 10 2 3 4" xfId="4255"/>
    <cellStyle name="链接单元格 7 2 6" xfId="4256"/>
    <cellStyle name="标题 4 10 2 2 2" xfId="4257"/>
    <cellStyle name="60% - 强调文字颜色 1 11 6" xfId="4258"/>
    <cellStyle name="常规 4 2 4 3 2" xfId="4259"/>
    <cellStyle name="20% - 强调文字颜色 5 16 3 2 2" xfId="4260"/>
    <cellStyle name="20% - 强调文字颜色 5 21 3 2 2" xfId="4261"/>
    <cellStyle name="差 10 4 2" xfId="4262"/>
    <cellStyle name="常规 19 2 2 4" xfId="4263"/>
    <cellStyle name="适中 4 6" xfId="4264"/>
    <cellStyle name="差 9 2 2 2 2 2" xfId="4265"/>
    <cellStyle name="强调文字颜色 2 5 2 6 2" xfId="4266"/>
    <cellStyle name="20% - 强调文字颜色 4 5 5 2" xfId="4267"/>
    <cellStyle name="60% - 强调文字颜色 3 6 2 2 4" xfId="4268"/>
    <cellStyle name="60% - 强调文字颜色 1 9 2 2 4 2 2" xfId="4269"/>
    <cellStyle name="60% - 强调文字颜色 4 9 2 5" xfId="4270"/>
    <cellStyle name="20% - 强调文字颜色 2 8 2" xfId="4271"/>
    <cellStyle name="强调文字颜色 2 3 5 3" xfId="4272"/>
    <cellStyle name="40% - 强调文字颜色 6 2 7" xfId="4273"/>
    <cellStyle name="强调文字颜色 2 10 2 4 2 2" xfId="4274"/>
    <cellStyle name="强调文字颜色 1 2 2 2 2 3" xfId="4275"/>
    <cellStyle name="强调文字颜色 3 7 6 3" xfId="4276"/>
    <cellStyle name="40% - 强调文字颜色 3 3 2 2 2" xfId="4277"/>
    <cellStyle name="40% - 强调文字颜色 6 2 2 3 4 3" xfId="4278"/>
    <cellStyle name="常规 10 4 2 2 3" xfId="4279"/>
    <cellStyle name="输入 9 2 2 6 2" xfId="4280"/>
    <cellStyle name="40% - 强调文字颜色 1 2 2 5 2" xfId="4281"/>
    <cellStyle name="60% - 强调文字颜色 1 11 2 2" xfId="4282"/>
    <cellStyle name="强调文字颜色 2 10 2" xfId="4283"/>
    <cellStyle name="好 2 2 4 2 3" xfId="4284"/>
    <cellStyle name="常规 2 3 8" xfId="4285"/>
    <cellStyle name="20% - 强调文字颜色 3 7 3 3 2" xfId="4286"/>
    <cellStyle name="20% - 强调文字颜色 2 19 2 3 2 2" xfId="4287"/>
    <cellStyle name="常规 15 3 2 3 3" xfId="4288"/>
    <cellStyle name="40% - 强调文字颜色 5 18 2 4 2" xfId="4289"/>
    <cellStyle name="常规 2 4 2 2 6" xfId="4290"/>
    <cellStyle name="常规 3 4 5 3 2 2" xfId="4291"/>
    <cellStyle name="强调文字颜色 1 3 2 4" xfId="4292"/>
    <cellStyle name="强调文字颜色 1 8 3 4" xfId="4293"/>
    <cellStyle name="警告文本 4 5 2" xfId="4294"/>
    <cellStyle name="注释 5 8 2" xfId="4295"/>
    <cellStyle name="检查单元格 3 5 3" xfId="4296"/>
    <cellStyle name="标题 2 8 2 5" xfId="4297"/>
    <cellStyle name="输出 11 5 3" xfId="4298"/>
    <cellStyle name="强调文字颜色 1 2 2 3 6" xfId="4299"/>
    <cellStyle name="好 10 5" xfId="4300"/>
    <cellStyle name="常规 8 2 2 2 3" xfId="4301"/>
    <cellStyle name="60% - 强调文字颜色 3 5 6" xfId="4302"/>
    <cellStyle name="注释 2 2 2 2 2 4 3" xfId="4303"/>
    <cellStyle name="20% - 强调文字颜色 3 9 2 2 4 2 2" xfId="4304"/>
    <cellStyle name="常规 7 2 2 2 3" xfId="4305"/>
    <cellStyle name="40% - 强调文字颜色 4 6 2 3 2 2" xfId="4306"/>
    <cellStyle name="常规 5 3 4 3 4" xfId="4307"/>
    <cellStyle name="20% - 强调文字颜色 2 12 2 3 2" xfId="4308"/>
    <cellStyle name="60% - 强调文字颜色 1 9 2 4 2" xfId="4309"/>
    <cellStyle name="标题 2 8 3 2 2" xfId="4310"/>
    <cellStyle name="计算 9 3 4 2" xfId="4311"/>
    <cellStyle name="60% - 强调文字颜色 4 2 2 2 3 3" xfId="4312"/>
    <cellStyle name="标题 2 5 2 3 2" xfId="4313"/>
    <cellStyle name="强调文字颜色 1 5 3" xfId="4314"/>
    <cellStyle name="差 9 4 2 3" xfId="4315"/>
    <cellStyle name="60% - 强调文字颜色 4 7 4 2 3" xfId="4316"/>
    <cellStyle name="链接单元格 8 2 2" xfId="4317"/>
    <cellStyle name="标题 6 2 2" xfId="4318"/>
    <cellStyle name="强调文字颜色 6 7 3 3" xfId="4319"/>
    <cellStyle name="汇总 2 2 7" xfId="4320"/>
    <cellStyle name="标题 9 4 2" xfId="4321"/>
    <cellStyle name="40% - 强调文字颜色 3 8 2" xfId="4322"/>
    <cellStyle name="常规 11 5 3 4" xfId="4323"/>
    <cellStyle name="汇总 5 2 4 3" xfId="4324"/>
    <cellStyle name="40% - 强调文字颜色 4 6 2 4 2" xfId="4325"/>
    <cellStyle name="标题 2 2 2 2 2 2 4" xfId="4326"/>
    <cellStyle name="标题 8 3 4" xfId="4327"/>
    <cellStyle name="强调文字颜色 3 2 2 2 5" xfId="4328"/>
    <cellStyle name="输入 5 6 2" xfId="4329"/>
    <cellStyle name="40% - 强调文字颜色 2 7 4" xfId="4330"/>
    <cellStyle name="60% - 强调文字颜色 3 10 2 7" xfId="4331"/>
    <cellStyle name="计算 9 6" xfId="4332"/>
    <cellStyle name="20% - 强调文字颜色 4 12 3 2 2" xfId="4333"/>
    <cellStyle name="检查单元格 2 2 2 7" xfId="4334"/>
    <cellStyle name="常规 3 2 3 2 3 2" xfId="4335"/>
    <cellStyle name="40% - 强调文字颜色 1 20 3 2 2" xfId="4336"/>
    <cellStyle name="40% - 强调文字颜色 1 15 3 2 2" xfId="4337"/>
    <cellStyle name="检查单元格 2 2 2 2 6 2" xfId="4338"/>
    <cellStyle name="60% - 强调文字颜色 6 4 3 4" xfId="4339"/>
    <cellStyle name="20% - 强调文字颜色 4 15 3 2" xfId="4340"/>
    <cellStyle name="20% - 强调文字颜色 4 20 3 2" xfId="4341"/>
    <cellStyle name="标题 2 6 4 3" xfId="4342"/>
    <cellStyle name="60% - 强调文字颜色 1 7 3 5" xfId="4343"/>
    <cellStyle name="60% - 强调文字颜色 2 7 2 2 2" xfId="4344"/>
    <cellStyle name="20% - 强调文字颜色 6 15 2" xfId="4345"/>
    <cellStyle name="20% - 强调文字颜色 6 20 2" xfId="4346"/>
    <cellStyle name="常规 2 2 2 4 4" xfId="4347"/>
    <cellStyle name="40% - 强调文字颜色 4 13 2 2 2 2" xfId="4348"/>
    <cellStyle name="40% - 强调文字颜色 2 6 3 2 2 2" xfId="4349"/>
    <cellStyle name="60% - 强调文字颜色 3 5 2" xfId="4350"/>
    <cellStyle name="注释 9 3 2 2" xfId="4351"/>
    <cellStyle name="好 6" xfId="4352"/>
    <cellStyle name="解释性文本 2 5 2" xfId="4353"/>
    <cellStyle name="标题 1 6 3 2 2" xfId="4354"/>
    <cellStyle name="常规 9 2 4 2 2" xfId="4355"/>
    <cellStyle name="60% - 强调文字颜色 6 7 2 2 5" xfId="4356"/>
    <cellStyle name="20% - 强调文字颜色 6 18 2 3" xfId="4357"/>
    <cellStyle name="60% - 强调文字颜色 6 7 4 2" xfId="4358"/>
    <cellStyle name="常规 2 3 5 2 2 4" xfId="4359"/>
    <cellStyle name="标题 1 2 2 2 3 3" xfId="4360"/>
    <cellStyle name="60% - 强调文字颜色 6 2 4" xfId="4361"/>
    <cellStyle name="20% - 强调文字颜色 1 18 2 4" xfId="4362"/>
    <cellStyle name="60% - 强调文字颜色 5 7 2 2 6" xfId="4363"/>
    <cellStyle name="强调文字颜色 6 4 2 3" xfId="4364"/>
    <cellStyle name="解释性文本 6 4 2" xfId="4365"/>
    <cellStyle name="40% - 强调文字颜色 6 2 3 2 2 3" xfId="4366"/>
    <cellStyle name="20% - 强调文字颜色 5 2 2 2 3 2 2" xfId="4367"/>
    <cellStyle name="40% - 强调文字颜色 5 9 3 2 2 3" xfId="4368"/>
    <cellStyle name="40% - 强调文字颜色 5 8 5 3" xfId="4369"/>
    <cellStyle name="常规 4 4 2 3" xfId="4370"/>
    <cellStyle name="标题 4 8 2 2 2" xfId="4371"/>
    <cellStyle name="20% - 强调文字颜色 6 4 2 2 2" xfId="4372"/>
    <cellStyle name="标题 1 7 4 4" xfId="4373"/>
    <cellStyle name="60% - 强调文字颜色 3 2 2 3 2 5" xfId="4374"/>
    <cellStyle name="常规 12 2 5 2" xfId="4375"/>
    <cellStyle name="60% - 强调文字颜色 3 9 7" xfId="4376"/>
    <cellStyle name="20% - 强调文字颜色 5 10 2 5 2" xfId="4377"/>
    <cellStyle name="60% - 强调文字颜色 3 6 3 2" xfId="4378"/>
    <cellStyle name="20% - 强调文字颜色 6 16 3 2" xfId="4379"/>
    <cellStyle name="20% - 强调文字颜色 6 21 3 2" xfId="4380"/>
    <cellStyle name="60% - 强调文字颜色 1 9 2 2 3 4" xfId="4381"/>
    <cellStyle name="标题 4 7 3 3 2 2" xfId="4382"/>
    <cellStyle name="常规 13 2 3 5" xfId="4383"/>
    <cellStyle name="60% - 强调文字颜色 4 7 2 2 2" xfId="4384"/>
    <cellStyle name="好 7 2 4 3" xfId="4385"/>
    <cellStyle name="60% - 强调文字颜色 4 8 2 2 3 2" xfId="4386"/>
    <cellStyle name="标题 2 5 2 2 2 3" xfId="4387"/>
    <cellStyle name="60% - 强调文字颜色 5 2 2 3 6" xfId="4388"/>
    <cellStyle name="注释 14 2 4" xfId="4389"/>
    <cellStyle name="常规 3 3 7" xfId="4390"/>
    <cellStyle name="标题 11 2 5" xfId="4391"/>
    <cellStyle name="60% - 强调文字颜色 2 9 3 2 2" xfId="4392"/>
    <cellStyle name="20% - 强调文字颜色 4 2" xfId="4393"/>
    <cellStyle name="强调文字颜色 6 7 7 2" xfId="4394"/>
    <cellStyle name="差 9 2 2 4" xfId="4395"/>
    <cellStyle name="20% - 强调文字颜色 2 15 2 2" xfId="4396"/>
    <cellStyle name="20% - 强调文字颜色 2 20 2 2" xfId="4397"/>
    <cellStyle name="解释性文本 7 6 2" xfId="4398"/>
    <cellStyle name="标题 4 2 2 3 2 3 3" xfId="4399"/>
    <cellStyle name="强调文字颜色 4 7 3 2 2" xfId="4400"/>
    <cellStyle name="输入 8 6 2" xfId="4401"/>
    <cellStyle name="40% - 强调文字颜色 5 7 4" xfId="4402"/>
    <cellStyle name="汇总 7 2 2 3 3" xfId="4403"/>
    <cellStyle name="强调文字颜色 4 6 2 6" xfId="4404"/>
    <cellStyle name="40% - 强调文字颜色 6 9 2 2 3 3" xfId="4405"/>
    <cellStyle name="链接单元格 5" xfId="4406"/>
    <cellStyle name="20% - 强调文字颜色 2 4 2 2 2" xfId="4407"/>
    <cellStyle name="常规 13 2 2 3" xfId="4408"/>
    <cellStyle name="20% - 强调文字颜色 4 14 2 3 2" xfId="4409"/>
    <cellStyle name="60% - 强调文字颜色 3 3 2 2 2 2 3" xfId="4410"/>
    <cellStyle name="40% - 强调文字颜色 1 7 4 2 2" xfId="4411"/>
    <cellStyle name="标题 2 7 3 3 3" xfId="4412"/>
    <cellStyle name="40% - 强调文字颜色 6 3 2 2 2 2 2 2" xfId="4413"/>
    <cellStyle name="输入 7 3 3 2 2" xfId="4414"/>
    <cellStyle name="标题 4 2 2 2 2 3 2" xfId="4415"/>
    <cellStyle name="链接单元格 8 4 2" xfId="4416"/>
    <cellStyle name="差 4 3" xfId="4417"/>
    <cellStyle name="注释 19 3 2" xfId="4418"/>
    <cellStyle name="40% - 强调文字颜色 5 16 4 2 2" xfId="4419"/>
    <cellStyle name="40% - 强调文字颜色 5 21 4 2 2" xfId="4420"/>
    <cellStyle name="60% - 强调文字颜色 4 2 2 3 2 2 2 3" xfId="4421"/>
    <cellStyle name="常规 2 2 3 3 2 2" xfId="4422"/>
    <cellStyle name="适中 7 3 3 2" xfId="4423"/>
    <cellStyle name="40% - 强调文字颜色 5 3 2 5 3" xfId="4424"/>
    <cellStyle name="强调文字颜色 3 8 2 2 7" xfId="4425"/>
    <cellStyle name="差 12 3" xfId="4426"/>
    <cellStyle name="60% - 强调文字颜色 3 8 2 2 6" xfId="4427"/>
    <cellStyle name="适中 10 2 4 2" xfId="4428"/>
    <cellStyle name="常规 2 4 4 3 2" xfId="4429"/>
    <cellStyle name="输入 2 2 2 2 2 2 2" xfId="4430"/>
    <cellStyle name="20% - 强调文字颜色 4 19 2 5 2" xfId="4431"/>
    <cellStyle name="标题 6 3 2" xfId="4432"/>
    <cellStyle name="常规 12 2 2 2 2 4" xfId="4433"/>
    <cellStyle name="常规 5 3 2 3 2" xfId="4434"/>
    <cellStyle name="60% - 强调文字颜色 2 2 2 2 2 2 4" xfId="4435"/>
    <cellStyle name="适中 8 6 3" xfId="4436"/>
    <cellStyle name="适中 2 4" xfId="4437"/>
    <cellStyle name="常规 3 4 5 2 3" xfId="4438"/>
    <cellStyle name="20% - 强调文字颜色 2 2 2 2 4 2 2" xfId="4439"/>
    <cellStyle name="20% - 强调文字颜色 4 3 5 2" xfId="4440"/>
    <cellStyle name="适中 5 2 3 2" xfId="4441"/>
    <cellStyle name="检查单元格 7 6 2" xfId="4442"/>
    <cellStyle name="适中 5 4" xfId="4443"/>
    <cellStyle name="60% - 强调文字颜色 3 9 3 2" xfId="4444"/>
    <cellStyle name="20% - 强调文字颜色 3 14 4" xfId="4445"/>
    <cellStyle name="20% - 强调文字颜色 6 19 3 2" xfId="4446"/>
    <cellStyle name="60% - 强调文字颜色 6 7 3 3 4" xfId="4447"/>
    <cellStyle name="40% - 强调文字颜色 6 8 3 3" xfId="4448"/>
    <cellStyle name="60% - 强调文字颜色 3 8 2 3 2" xfId="4449"/>
    <cellStyle name="40% - 强调文字颜色 1 10 2 4" xfId="4450"/>
    <cellStyle name="40% - 强调文字颜色 4 29 2" xfId="4451"/>
    <cellStyle name="标题 8 2 3 4" xfId="4452"/>
    <cellStyle name="强调文字颜色 6 11 2 3" xfId="4453"/>
    <cellStyle name="20% - 强调文字颜色 6 7 4 2" xfId="4454"/>
    <cellStyle name="强调文字颜色 4 2 2 3 5" xfId="4455"/>
    <cellStyle name="标题 3 2 2 3 3 4" xfId="4456"/>
    <cellStyle name="常规 4 2 2 2 6" xfId="4457"/>
    <cellStyle name="标题 6 2 5" xfId="4458"/>
    <cellStyle name="输入 3 5 3" xfId="4459"/>
    <cellStyle name="60% - 强调文字颜色 2 9 5 2" xfId="4460"/>
    <cellStyle name="标题 3 7 3 5" xfId="4461"/>
    <cellStyle name="标题 6 2 2 4 2" xfId="4462"/>
    <cellStyle name="20% - 强调文字颜色 4 7 3 2 2" xfId="4463"/>
    <cellStyle name="20% - 强调文字颜色 1 7 6" xfId="4464"/>
    <cellStyle name="常规 2 8 2 3" xfId="4465"/>
    <cellStyle name="强调文字颜色 5 5 4 2" xfId="4466"/>
    <cellStyle name="60% - 强调文字颜色 1 11 5" xfId="4467"/>
    <cellStyle name="常规 5 5 2 4" xfId="4468"/>
    <cellStyle name="计算 5 2 3 2 2" xfId="4469"/>
    <cellStyle name="60% - 强调文字颜色 3 2 3 2 3" xfId="4470"/>
    <cellStyle name="20% - 强调文字颜色 4 25 2 2" xfId="4471"/>
    <cellStyle name="20% - 强调文字颜色 3 9 5 2" xfId="4472"/>
    <cellStyle name="差 2 2 3 2 4 2" xfId="4473"/>
    <cellStyle name="20% - 强调文字颜色 2 7 2 3 2 2 2" xfId="4474"/>
    <cellStyle name="标题 1 2 3" xfId="4475"/>
    <cellStyle name="40% - 强调文字颜色 4 9 2 2 4 2" xfId="4476"/>
    <cellStyle name="40% - 强调文字颜色 5 8 2 2 6" xfId="4477"/>
    <cellStyle name="好 9 2 2 2 4" xfId="4478"/>
    <cellStyle name="注释 16 3" xfId="4479"/>
    <cellStyle name="40% - 强调文字颜色 6 17 3 3" xfId="4480"/>
    <cellStyle name="40% - 强调文字颜色 6 22 3 3" xfId="4481"/>
    <cellStyle name="常规 2 2 2 2 4 3" xfId="4482"/>
    <cellStyle name="40% - 强调文字颜色 5 2 2 2 4 2" xfId="4483"/>
    <cellStyle name="适中 6 2 5 3" xfId="4484"/>
    <cellStyle name="标题 9 2 3 3" xfId="4485"/>
    <cellStyle name="差 7 2 2 2 2 3" xfId="4486"/>
    <cellStyle name="解释性文本 4 4" xfId="4487"/>
    <cellStyle name="40% - 强调文字颜色 3 6 3 3" xfId="4488"/>
    <cellStyle name="注释 6 3 3" xfId="4489"/>
    <cellStyle name="强调文字颜色 4 2 2 3 2 3 2" xfId="4490"/>
    <cellStyle name="60% - 强调文字颜色 4 3 2 2 5" xfId="4491"/>
    <cellStyle name="20% - 强调文字颜色 5 13 2 4" xfId="4492"/>
    <cellStyle name="60% - 强调文字颜色 6 6 2" xfId="4493"/>
    <cellStyle name="常规 5 2 3 3 2 3" xfId="4494"/>
    <cellStyle name="40% - 强调文字颜色 5 12 4" xfId="4495"/>
    <cellStyle name="标题 1 7 3 2 2 2" xfId="4496"/>
    <cellStyle name="强调文字颜色 3 8 2 6" xfId="4497"/>
    <cellStyle name="常规 5 2 3 2 2 3" xfId="4498"/>
    <cellStyle name="20% - 强调文字颜色 1 9 2 3" xfId="4499"/>
    <cellStyle name="40% - 强调文字颜色 5 8 2 2 4 2" xfId="4500"/>
    <cellStyle name="注释 6 2 2 3" xfId="4501"/>
    <cellStyle name="标题 2 2 4" xfId="4502"/>
    <cellStyle name="好 9 2 2 2 2 2" xfId="4503"/>
    <cellStyle name="40% - 强调文字颜色 4 5 2 4" xfId="4504"/>
    <cellStyle name="40% - 强调文字颜色 6 2 2 6 2" xfId="4505"/>
    <cellStyle name="标题 4 3 2 2 5" xfId="4506"/>
    <cellStyle name="强调文字颜色 6 2 2 3 2 5" xfId="4507"/>
    <cellStyle name="汇总 3 6" xfId="4508"/>
    <cellStyle name="40% - 强调文字颜色 5 5 3" xfId="4509"/>
    <cellStyle name="解释性文本 9 2 2 2" xfId="4510"/>
    <cellStyle name="60% - 强调文字颜色 5 7 4 2" xfId="4511"/>
    <cellStyle name="40% - 强调文字颜色 5 7 2 4" xfId="4512"/>
    <cellStyle name="60% - 强调文字颜色 3 2 2 2 6" xfId="4513"/>
    <cellStyle name="20% - 强调文字颜色 6 11 2 4" xfId="4514"/>
    <cellStyle name="好 2 2 2 4 3" xfId="4515"/>
    <cellStyle name="标题 5 2 2 2" xfId="4516"/>
    <cellStyle name="40% - 强调文字颜色 4 7 4 3" xfId="4517"/>
    <cellStyle name="20% - 强调文字颜色 4 7 2 5" xfId="4518"/>
    <cellStyle name="20% - 强调文字颜色 3 11 2 2 2 2" xfId="4519"/>
    <cellStyle name="60% - 强调文字颜色 6 10 4" xfId="4520"/>
    <cellStyle name="20% - 强调文字颜色 5 4 2 4 2" xfId="4521"/>
    <cellStyle name="强调文字颜色 5 7 6 2" xfId="4522"/>
    <cellStyle name="常规 11 2 2 2 4" xfId="4523"/>
    <cellStyle name="40% - 强调文字颜色 5 4 4 2 2" xfId="4524"/>
    <cellStyle name="输入 8 3 2 2 2" xfId="4525"/>
    <cellStyle name="计算 10 2 3 2" xfId="4526"/>
    <cellStyle name="强调文字颜色 4 4 2 4" xfId="4527"/>
    <cellStyle name="标题 3 2 2 2 2 5" xfId="4528"/>
    <cellStyle name="40% - 强调文字颜色 4 6 2 3" xfId="4529"/>
    <cellStyle name="40% - 强调文字颜色 3 5 2 2 3 2" xfId="4530"/>
    <cellStyle name="40% - 强调文字颜色 1 16 2 5 2" xfId="4531"/>
    <cellStyle name="40% - 强调文字颜色 1 21 2 5 2" xfId="4532"/>
    <cellStyle name="20% - 强调文字颜色 2 16 3 2" xfId="4533"/>
    <cellStyle name="20% - 强调文字颜色 2 21 3 2" xfId="4534"/>
    <cellStyle name="60% - 强调文字颜色 3 5 2 3 3" xfId="4535"/>
    <cellStyle name="常规 23 4 3" xfId="4536"/>
    <cellStyle name="标题 4 2 2 2 2" xfId="4537"/>
    <cellStyle name="标题 4 7 3 4 3" xfId="4538"/>
    <cellStyle name="40% - 强调文字颜色 3 7 4 3 2" xfId="4539"/>
    <cellStyle name="40% - 强调文字颜色 1 5 2 3" xfId="4540"/>
    <cellStyle name="40% - 强调文字颜色 6 6 4 4" xfId="4541"/>
    <cellStyle name="40% - 强调文字颜色 1 16 2 3" xfId="4542"/>
    <cellStyle name="40% - 强调文字颜色 1 21 2 3" xfId="4543"/>
    <cellStyle name="注释 17 2 6 2" xfId="4544"/>
    <cellStyle name="适中 2 2 2 5 2" xfId="4545"/>
    <cellStyle name="60% - 强调文字颜色 3 11 3 2 3" xfId="4546"/>
    <cellStyle name="强调文字颜色 1 7 2 2 6 2" xfId="4547"/>
    <cellStyle name="输出 10 2 2 2" xfId="4548"/>
    <cellStyle name="60% - 强调文字颜色 2 7 3 2 2 3" xfId="4549"/>
    <cellStyle name="强调文字颜色 3 3 4" xfId="4550"/>
    <cellStyle name="40% - 强调文字颜色 3 2 2 5 2 2" xfId="4551"/>
    <cellStyle name="40% - 强调文字颜色 2 15 2" xfId="4552"/>
    <cellStyle name="40% - 强调文字颜色 2 20 2" xfId="4553"/>
    <cellStyle name="常规 5 3 3 5 2" xfId="4554"/>
    <cellStyle name="强调文字颜色 2 2 2 3 2 2 2" xfId="4555"/>
    <cellStyle name="常规 4 2 2 4 2 2" xfId="4556"/>
    <cellStyle name="40% - 强调文字颜色 6 2 2 3 4" xfId="4557"/>
    <cellStyle name="常规 10 4 2 2" xfId="4558"/>
    <cellStyle name="60% - 强调文字颜色 6 8 7" xfId="4559"/>
    <cellStyle name="强调文字颜色 1 11 6 2" xfId="4560"/>
    <cellStyle name="适中 3 2 2 2 2" xfId="4561"/>
    <cellStyle name="强调文字颜色 3 10 2 8" xfId="4562"/>
    <cellStyle name="适中 11 5" xfId="4563"/>
    <cellStyle name="差 10 3 2 2" xfId="4564"/>
    <cellStyle name="适中 3 6 2" xfId="4565"/>
    <cellStyle name="常规 4 4 2 2 3" xfId="4566"/>
    <cellStyle name="常规 2 2 5 2" xfId="4567"/>
    <cellStyle name="40% - 强调文字颜色 6 13 3 3" xfId="4568"/>
    <cellStyle name="60% - 强调文字颜色 6 2 2 5" xfId="4569"/>
    <cellStyle name="20% - 强调文字颜色 5 11 2 3 2 2" xfId="4570"/>
    <cellStyle name="标题 2 2 2 3 3 2" xfId="4571"/>
    <cellStyle name="40% - 强调文字颜色 1 2 3 2 2 2" xfId="4572"/>
    <cellStyle name="差 2 2 2 2 5" xfId="4573"/>
    <cellStyle name="适中 2 2 2 6 2" xfId="4574"/>
    <cellStyle name="强调文字颜色 3 8 2 3 2" xfId="4575"/>
    <cellStyle name="常规 5 7 2 2" xfId="4576"/>
    <cellStyle name="40% - 强调文字颜色 3 13 3 2 2" xfId="4577"/>
    <cellStyle name="常规 10 3 2" xfId="4578"/>
    <cellStyle name="20% - 强调文字颜色 3 15 2 4" xfId="4579"/>
    <cellStyle name="20% - 强调文字颜色 3 20 2 4" xfId="4580"/>
    <cellStyle name="40% - 强调文字颜色 6 18" xfId="4581"/>
    <cellStyle name="40% - 强调文字颜色 6 23" xfId="4582"/>
    <cellStyle name="差 9 2 2 5 2" xfId="4583"/>
    <cellStyle name="60% - 强调文字颜色 2 9 4 3" xfId="4584"/>
    <cellStyle name="60% - 强调文字颜色 2 11 6" xfId="4585"/>
    <cellStyle name="好 2 2 3 4" xfId="4586"/>
    <cellStyle name="强调文字颜色 3 6 2 3" xfId="4587"/>
    <cellStyle name="好 12 2 3" xfId="4588"/>
    <cellStyle name="40% - 强调文字颜色 1 26 2 2" xfId="4589"/>
    <cellStyle name="输入 7 7 2" xfId="4590"/>
    <cellStyle name="差 2 3" xfId="4591"/>
    <cellStyle name="40% - 强调文字颜色 4 8 4" xfId="4592"/>
    <cellStyle name="40% - 强调文字颜色 3 20 2 2 2 2" xfId="4593"/>
    <cellStyle name="40% - 强调文字颜色 3 15 2 2 2 2" xfId="4594"/>
    <cellStyle name="标题 3 3 2" xfId="4595"/>
    <cellStyle name="20% - 强调文字颜色 5 8 4" xfId="4596"/>
    <cellStyle name="强调文字颜色 5 8 2" xfId="4597"/>
    <cellStyle name="警告文本 2 2 3 2 2 2" xfId="4598"/>
    <cellStyle name="40% - 强调文字颜色 6 5 2 2 2 2 3" xfId="4599"/>
    <cellStyle name="适中 10 5" xfId="4600"/>
    <cellStyle name="40% - 强调文字颜色 5 24 3" xfId="4601"/>
    <cellStyle name="40% - 强调文字颜色 5 19 3" xfId="4602"/>
    <cellStyle name="汇总 2 2 3 2 2" xfId="4603"/>
    <cellStyle name="20% - 强调文字颜色 5 9 3" xfId="4604"/>
    <cellStyle name="输出 8 2 5" xfId="4605"/>
    <cellStyle name="60% - 强调文字颜色 1 9 2 2 2 2 3" xfId="4606"/>
    <cellStyle name="40% - 强调文字颜色 3 2 2 3 3 3 2" xfId="4607"/>
    <cellStyle name="常规 4 4 2 2 2 2 2" xfId="4608"/>
    <cellStyle name="20% - 强调文字颜色 1 14 3 2" xfId="4609"/>
    <cellStyle name="常规 11 8 2" xfId="4610"/>
    <cellStyle name="20% - 强调文字颜色 6 2 2 2 2 3 2" xfId="4611"/>
    <cellStyle name="强调文字颜色 6 12" xfId="4612"/>
    <cellStyle name="60% - 强调文字颜色 3 2 2 2 2 2 2 3" xfId="4613"/>
    <cellStyle name="标题 2 3 2 2 3 2 3" xfId="4614"/>
    <cellStyle name="常规 2 2 4" xfId="4615"/>
    <cellStyle name="40% - 强调文字颜色 3 5 2 3" xfId="4616"/>
    <cellStyle name="强调文字颜色 3 10 2 5" xfId="4617"/>
    <cellStyle name="适中 11 2" xfId="4618"/>
    <cellStyle name="标题 1 2 2 2 6" xfId="4619"/>
    <cellStyle name="常规 7 4 2 2 3" xfId="4620"/>
    <cellStyle name="注释 5 3 2" xfId="4621"/>
    <cellStyle name="60% - 强调文字颜色 3 3 2 4" xfId="4622"/>
    <cellStyle name="标题 4 2 3 2" xfId="4623"/>
    <cellStyle name="强调文字颜色 6 4 3" xfId="4624"/>
    <cellStyle name="常规 14 3 2 2 3" xfId="4625"/>
    <cellStyle name="60% - 强调文字颜色 5 2 2 2 2 4 2" xfId="4626"/>
    <cellStyle name="60% - 强调文字颜色 4 9 5 2" xfId="4627"/>
    <cellStyle name="40% - 强调文字颜色 6 11 2 2 2 2" xfId="4628"/>
    <cellStyle name="强调文字颜色 4 8 2 2 2 2 2" xfId="4629"/>
    <cellStyle name="好 7 2 6" xfId="4630"/>
    <cellStyle name="常规 5 9 3" xfId="4631"/>
    <cellStyle name="计算 8 2 2 3 5" xfId="4632"/>
    <cellStyle name="60% - 强调文字颜色 6 2 2 3 6" xfId="4633"/>
    <cellStyle name="标题 2 6 2 2 2 3" xfId="4634"/>
    <cellStyle name="强调文字颜色 3 7 3 6 2" xfId="4635"/>
    <cellStyle name="注释 7 2 2 2 2 2 2" xfId="4636"/>
    <cellStyle name="40% - 强调文字颜色 3 2 5 2" xfId="4637"/>
    <cellStyle name="标题 4 7 2 2 3 3" xfId="4638"/>
    <cellStyle name="60% - 强调文字颜色 5 2 2 3 2 3" xfId="4639"/>
    <cellStyle name="60% - 强调文字颜色 6 4 3 3" xfId="4640"/>
    <cellStyle name="60% - 强调文字颜色 2 8 2 2 4" xfId="4641"/>
    <cellStyle name="输入 2 2 3 4" xfId="4642"/>
    <cellStyle name="60% - 强调文字颜色 2 3 2 2 4" xfId="4643"/>
    <cellStyle name="强调文字颜色 2 10 2 7 2" xfId="4644"/>
    <cellStyle name="强调文字颜色 6 9 2 2 7 2" xfId="4645"/>
    <cellStyle name="标题 4 10 4" xfId="4646"/>
    <cellStyle name="60% - 强调文字颜色 4 6 2 4" xfId="4647"/>
    <cellStyle name="输入 10 2 7 2" xfId="4648"/>
    <cellStyle name="链接单元格 9 3" xfId="4649"/>
    <cellStyle name="好 11 2 5" xfId="4650"/>
    <cellStyle name="40% - 强调文字颜色 6 5 2 2 2 2 2" xfId="4651"/>
    <cellStyle name="20% - 强调文字颜色 4 2 2 2 4 2 2" xfId="4652"/>
    <cellStyle name="20% - 强调文字颜色 2 7 2 2 4" xfId="4653"/>
    <cellStyle name="常规 27 7" xfId="4654"/>
    <cellStyle name="常规 32 7" xfId="4655"/>
    <cellStyle name="强调文字颜色 2 9 2 2 5" xfId="4656"/>
    <cellStyle name="差 7 2 2 2" xfId="4657"/>
    <cellStyle name="输出 3 2 2 2 2 2" xfId="4658"/>
    <cellStyle name="警告文本 5 6 2" xfId="4659"/>
    <cellStyle name="适中 2 2 2 7" xfId="4660"/>
    <cellStyle name="常规 5 2 4 2 3" xfId="4661"/>
    <cellStyle name="40% - 强调文字颜色 4 8 3 2 2 2" xfId="4662"/>
    <cellStyle name="差 2 2 2 2 2" xfId="4663"/>
    <cellStyle name="20% - 强调文字颜色 2 9 3" xfId="4664"/>
    <cellStyle name="40% - 强调文字颜色 6 7" xfId="4665"/>
    <cellStyle name="20% - 强调文字颜色 4 29 2 2" xfId="4666"/>
    <cellStyle name="输出 5 2 5" xfId="4667"/>
    <cellStyle name="20% - 强调文字颜色 1 15 2 5 2" xfId="4668"/>
    <cellStyle name="20% - 强调文字颜色 1 20 2 5 2" xfId="4669"/>
    <cellStyle name="40% - 强调文字颜色 3 4 3" xfId="4670"/>
    <cellStyle name="20% - 强调文字颜色 3 27 2 2" xfId="4671"/>
    <cellStyle name="60% - 强调文字颜色 6 10 6" xfId="4672"/>
    <cellStyle name="常规 4 3 4 2 2" xfId="4673"/>
    <cellStyle name="输出 3 5 2" xfId="4674"/>
    <cellStyle name="40% - 强调文字颜色 2 18 2 4" xfId="4675"/>
    <cellStyle name="差 7 2 2 4" xfId="4676"/>
    <cellStyle name="强调文字颜色 6 8 2 5 2" xfId="4677"/>
    <cellStyle name="20% - 强调文字颜色 4 2 2 2 2 2 2" xfId="4678"/>
    <cellStyle name="40% - 强调文字颜色 4 13 2 4 2" xfId="4679"/>
    <cellStyle name="标题 3 8 2 3 4" xfId="4680"/>
    <cellStyle name="60% - 强调文字颜色 4 3 2 4 3" xfId="4681"/>
    <cellStyle name="强调文字颜色 5 9 2 2 2 2 2" xfId="4682"/>
    <cellStyle name="强调文字颜色 1 6 2 2" xfId="4683"/>
    <cellStyle name="20% - 强调文字颜色 1 3" xfId="4684"/>
    <cellStyle name="60% - 强调文字颜色 5 7 2 2 2 2" xfId="4685"/>
    <cellStyle name="20% - 强调文字颜色 4 16 4" xfId="4686"/>
    <cellStyle name="20% - 强调文字颜色 4 21 4" xfId="4687"/>
    <cellStyle name="强调文字颜色 3 7 2 5" xfId="4688"/>
    <cellStyle name="注释 3 3 2 2" xfId="4689"/>
    <cellStyle name="20% - 强调文字颜色 1 4 2 3 2 2" xfId="4690"/>
    <cellStyle name="常规 3 4 9" xfId="4691"/>
    <cellStyle name="40% - 强调文字颜色 5 27 2" xfId="4692"/>
    <cellStyle name="60% - 强调文字颜色 6 8 2 2 3 4" xfId="4693"/>
    <cellStyle name="注释 2 2 3 2 7" xfId="4694"/>
    <cellStyle name="常规 16 2 2 2 3 3" xfId="4695"/>
    <cellStyle name="40% - 强调文字颜色 6 2 2 3 4 2" xfId="4696"/>
    <cellStyle name="常规 10 4 2 2 2" xfId="4697"/>
    <cellStyle name="汇总 6 3 2 2" xfId="4698"/>
    <cellStyle name="警告文本 6 2 7" xfId="4699"/>
    <cellStyle name="常规 12 2 2 2 2 5" xfId="4700"/>
    <cellStyle name="常规 5 3 2 3 3" xfId="4701"/>
    <cellStyle name="40% - 强调文字颜色 6 12 3 3" xfId="4702"/>
    <cellStyle name="常规 4 2 7 2" xfId="4703"/>
    <cellStyle name="60% - 强调文字颜色 3 9 2 2 3 2 3" xfId="4704"/>
    <cellStyle name="40% - 强调文字颜色 2 5 2 2 2" xfId="4705"/>
    <cellStyle name="差 9 3" xfId="4706"/>
    <cellStyle name="适中 7 3 4 2" xfId="4707"/>
    <cellStyle name="常规 2 2 3 3 3 2" xfId="4708"/>
    <cellStyle name="40% - 强调文字颜色 6 14 2 5 3" xfId="4709"/>
    <cellStyle name="20% - 强调文字颜色 1 11 4" xfId="4710"/>
    <cellStyle name="40% - 强调文字颜色 1 11 5 2" xfId="4711"/>
    <cellStyle name="警告文本 7 2 2 4 2" xfId="4712"/>
    <cellStyle name="常规 21 5" xfId="4713"/>
    <cellStyle name="常规 16 5" xfId="4714"/>
    <cellStyle name="计算 2 2 3 2 3 3" xfId="4715"/>
    <cellStyle name="标题 1 2 2 3 3 2 3" xfId="4716"/>
    <cellStyle name="常规 11 2 4 2 3" xfId="4717"/>
    <cellStyle name="检查单元格 4 4" xfId="4718"/>
    <cellStyle name="差 7 3 2 2 3" xfId="4719"/>
    <cellStyle name="强调文字颜色 6 2 2 6 3" xfId="4720"/>
    <cellStyle name="标题 10 3 3 4" xfId="4721"/>
    <cellStyle name="40% - 强调文字颜色 6 14 2 2 2" xfId="4722"/>
    <cellStyle name="常规 4 4 3 3" xfId="4723"/>
    <cellStyle name="40% - 强调文字颜色 6 14 4" xfId="4724"/>
    <cellStyle name="40% - 强调文字颜色 2 14 2" xfId="4725"/>
    <cellStyle name="常规 5 3 3 4 2" xfId="4726"/>
    <cellStyle name="强调文字颜色 3 2 3" xfId="4727"/>
    <cellStyle name="强调文字颜色 6 4 6 2" xfId="4728"/>
    <cellStyle name="常规 4 2 3 3 2" xfId="4729"/>
    <cellStyle name="常规 2 2 2 2 7" xfId="4730"/>
    <cellStyle name="输出 5 4" xfId="4731"/>
    <cellStyle name="40% - 强调文字颜色 5 6 2 3 2 2" xfId="4732"/>
    <cellStyle name="20% - 强调文字颜色 5 7 4 2 2" xfId="4733"/>
    <cellStyle name="20% - 强调文字颜色 2 7 4 3" xfId="4734"/>
    <cellStyle name="解释性文本 4 2 5 2" xfId="4735"/>
    <cellStyle name="计算 4 2 2 2 2" xfId="4736"/>
    <cellStyle name="60% - 强调文字颜色 2 2 2 2 3" xfId="4737"/>
    <cellStyle name="链接单元格 2 2 5" xfId="4738"/>
    <cellStyle name="标题 5 2 3 3 2 2" xfId="4739"/>
    <cellStyle name="适中 7 6 2" xfId="4740"/>
    <cellStyle name="警告文本 6 4" xfId="4741"/>
    <cellStyle name="注释 7 7" xfId="4742"/>
    <cellStyle name="强调文字颜色 5 2 2 3 4" xfId="4743"/>
    <cellStyle name="40% - 强调文字颜色 3 2 2 2 5" xfId="4744"/>
    <cellStyle name="警告文本 7 3 3 2" xfId="4745"/>
    <cellStyle name="40% - 强调文字颜色 5 6 7" xfId="4746"/>
    <cellStyle name="常规 4 2 4" xfId="4747"/>
    <cellStyle name="解释性文本 4 3 2 2" xfId="4748"/>
    <cellStyle name="40% - 强调文字颜色 3 6 3 2 2 2" xfId="4749"/>
    <cellStyle name="差 5 2 2 2 2" xfId="4750"/>
    <cellStyle name="20% - 强调文字颜色 4 9 2 2 3" xfId="4751"/>
    <cellStyle name="强调文字颜色 3 3 2 2 6" xfId="4752"/>
    <cellStyle name="强调文字颜色 1 9 4 2" xfId="4753"/>
    <cellStyle name="强调文字颜色 2 8 3 4" xfId="4754"/>
    <cellStyle name="40% - 强调文字颜色 3 10 2 5" xfId="4755"/>
    <cellStyle name="40% - 强调文字颜色 2 11 3 2" xfId="4756"/>
    <cellStyle name="40% - 强调文字颜色 4 2 3" xfId="4757"/>
    <cellStyle name="好 10 2 4 2 2" xfId="4758"/>
    <cellStyle name="40% - 强调文字颜色 1 19 2 3 2 2" xfId="4759"/>
    <cellStyle name="40% - 强调文字颜色 3 18 3 2" xfId="4760"/>
    <cellStyle name="常规 7 2 2 6" xfId="4761"/>
    <cellStyle name="强调文字颜色 6 3 2 2 2 2 2" xfId="4762"/>
    <cellStyle name="常规 14 2 2 3 5" xfId="4763"/>
    <cellStyle name="20% - 强调文字颜色 5 3 2" xfId="4764"/>
    <cellStyle name="标题 3 6 4 2" xfId="4765"/>
    <cellStyle name="40% - 强调文字颜色 2 19 2 5" xfId="4766"/>
    <cellStyle name="注释 12 3 2 2" xfId="4767"/>
    <cellStyle name="输出 4 5 3" xfId="4768"/>
    <cellStyle name="强调文字颜色 6 2 2 3 2 7" xfId="4769"/>
    <cellStyle name="常规 19 3 2 2 2" xfId="4770"/>
    <cellStyle name="60% - 强调文字颜色 1 10 4" xfId="4771"/>
    <cellStyle name="强调文字颜色 2 10 2 8" xfId="4772"/>
    <cellStyle name="40% - 强调文字颜色 3 7 4 3" xfId="4773"/>
    <cellStyle name="标题 4 2 2 2" xfId="4774"/>
    <cellStyle name="20% - 强调文字颜色 4 3 3 2" xfId="4775"/>
    <cellStyle name="20% - 强调文字颜色 2 18 5 2" xfId="4776"/>
    <cellStyle name="40% - 强调文字颜色 4 3 2 2 2 2 2" xfId="4777"/>
    <cellStyle name="强调文字颜色 3 11 3 2 2" xfId="4778"/>
    <cellStyle name="60% - 强调文字颜色 5 7 4 2 3" xfId="4779"/>
    <cellStyle name="40% - 强调文字颜色 5 7 2 4 3" xfId="4780"/>
    <cellStyle name="强调文字颜色 4 2" xfId="4781"/>
    <cellStyle name="60% - 强调文字颜色 5 10 2 3 3" xfId="4782"/>
    <cellStyle name="20% - 强调文字颜色 4 2 2 3 3 3" xfId="4783"/>
    <cellStyle name="差 4 6" xfId="4784"/>
    <cellStyle name="汇总 2 2 5 2" xfId="4785"/>
    <cellStyle name="40% - 强调文字颜色 6 6 3 2" xfId="4786"/>
    <cellStyle name="强调文字颜色 4 12" xfId="4787"/>
    <cellStyle name="60% - 强调文字颜色 1 10 3 2" xfId="4788"/>
    <cellStyle name="好 2 2 3 3 3" xfId="4789"/>
    <cellStyle name="40% - 强调文字颜色 3 7 4 2 2" xfId="4790"/>
    <cellStyle name="标题 4 7 3 3 3" xfId="4791"/>
    <cellStyle name="检查单元格 3 2 2 5 3" xfId="4792"/>
    <cellStyle name="强调文字颜色 4 8 3 6" xfId="4793"/>
    <cellStyle name="60% - 强调文字颜色 5 2 3" xfId="4794"/>
    <cellStyle name="60% - 强调文字颜色 1 11 2 4" xfId="4795"/>
    <cellStyle name="强调文字颜色 2 10 4" xfId="4796"/>
    <cellStyle name="解释性文本 2 2 2 2" xfId="4797"/>
    <cellStyle name="20% - 强调文字颜色 5 22 4 2" xfId="4798"/>
    <cellStyle name="20% - 强调文字颜色 5 17 4 2" xfId="4799"/>
    <cellStyle name="链接单元格 10 2" xfId="4800"/>
    <cellStyle name="40% - 强调文字颜色 4 12 4 2 2" xfId="4801"/>
    <cellStyle name="20% - 强调文字颜色 1 5 2 3 2 2" xfId="4802"/>
    <cellStyle name="好 8 3 2 2 2" xfId="4803"/>
    <cellStyle name="40% - 强调文字颜色 4 9 2 2 4" xfId="4804"/>
    <cellStyle name="20% - 强调文字颜色 2 16 2 3 2 2" xfId="4805"/>
    <cellStyle name="20% - 强调文字颜色 2 21 2 3 2 2" xfId="4806"/>
    <cellStyle name="40% - 强调文字颜色 6 2 5 3" xfId="4807"/>
    <cellStyle name="强调文字颜色 1 8 2 4" xfId="4808"/>
    <cellStyle name="标题 2 2 2 2 2 2 2 3" xfId="4809"/>
    <cellStyle name="60% - 强调文字颜色 1 3 2 2 3 2 2" xfId="4810"/>
    <cellStyle name="常规 4 3 3 2 3" xfId="4811"/>
    <cellStyle name="注释 9 2 6 2" xfId="4812"/>
    <cellStyle name="20% - 强调文字颜色 5 10 2 3 2" xfId="4813"/>
    <cellStyle name="差 2 2 2 6" xfId="4814"/>
    <cellStyle name="20% - 强调文字颜色 1 9 3 2 2" xfId="4815"/>
    <cellStyle name="标题 3 4 2 4 2" xfId="4816"/>
    <cellStyle name="20% - 强调文字颜色 2 12 4 2" xfId="4817"/>
    <cellStyle name="20% - 强调文字颜色 2 3 4 2" xfId="4818"/>
    <cellStyle name="强调文字颜色 2 3 2 2" xfId="4819"/>
    <cellStyle name="标题 2 12 2 2" xfId="4820"/>
    <cellStyle name="输入 11 4 2" xfId="4821"/>
    <cellStyle name="20% - 强调文字颜色 5 2 2 2 4" xfId="4822"/>
    <cellStyle name="强调文字颜色 1 7 2 2 3 2 2" xfId="4823"/>
    <cellStyle name="输入 10" xfId="4824"/>
    <cellStyle name="标题 1 8 3 4" xfId="4825"/>
    <cellStyle name="40% - 强调文字颜色 1 5 4" xfId="4826"/>
    <cellStyle name="输入 4 4 2" xfId="4827"/>
    <cellStyle name="强调文字颜色 3 7 2 2 6" xfId="4828"/>
    <cellStyle name="输出 2 2 2 5 2" xfId="4829"/>
    <cellStyle name="20% - 强调文字颜色 3 11 2 4 2 2" xfId="4830"/>
    <cellStyle name="40% - 强调文字颜色 5 2 2 5 2" xfId="4831"/>
    <cellStyle name="标题 4 7 4 2 3" xfId="4832"/>
    <cellStyle name="标题 14" xfId="4833"/>
    <cellStyle name="40% - 强调文字颜色 2 2 2 3 2 2 3" xfId="4834"/>
    <cellStyle name="强调文字颜色 3 3 5 3" xfId="4835"/>
    <cellStyle name="60% - 强调文字颜色 5 9 2 5" xfId="4836"/>
    <cellStyle name="标题 15 4" xfId="4837"/>
    <cellStyle name="标题 4 2 2 2 2 4" xfId="4838"/>
    <cellStyle name="计算 9 4 2" xfId="4839"/>
    <cellStyle name="检查单元格 2 2 2 5 2" xfId="4840"/>
    <cellStyle name="60% - 强调文字颜色 3 10 2 5 2" xfId="4841"/>
    <cellStyle name="解释性文本 2 2 2 2 7" xfId="4842"/>
    <cellStyle name="标题 2 7 2 3 2 2" xfId="4843"/>
    <cellStyle name="常规 3 6 4" xfId="4844"/>
    <cellStyle name="常规 5 2 3 3 2" xfId="4845"/>
    <cellStyle name="常规 11 2 2 5" xfId="4846"/>
    <cellStyle name="60% - 强调文字颜色 6 8 2 4" xfId="4847"/>
    <cellStyle name="60% - 强调文字颜色 5 9 2 3 4" xfId="4848"/>
    <cellStyle name="适中 5 2 4" xfId="4849"/>
    <cellStyle name="常规 9 2 2 3 4" xfId="4850"/>
    <cellStyle name="常规 5 3 2 2 2 3 2" xfId="4851"/>
    <cellStyle name="强调文字颜色 3 10 2 4 2" xfId="4852"/>
    <cellStyle name="标题 2 7 7" xfId="4853"/>
    <cellStyle name="检查单元格 3 2 2 4" xfId="4854"/>
    <cellStyle name="20% - 强调文字颜色 4 3 2 3 3 2" xfId="4855"/>
    <cellStyle name="40% - 强调文字颜色 6 9 2 4 3" xfId="4856"/>
    <cellStyle name="标题 1 3 3 4" xfId="4857"/>
    <cellStyle name="警告文本 7 2 3 2 2" xfId="4858"/>
    <cellStyle name="40% - 强调文字颜色 1 12 3 2" xfId="4859"/>
    <cellStyle name="常规 2 2 3 2" xfId="4860"/>
    <cellStyle name="常规 3 2 3 3 2" xfId="4861"/>
    <cellStyle name="常规 2 4 4 3 3" xfId="4862"/>
    <cellStyle name="强调文字颜色 4 7 3 2 2 2" xfId="4863"/>
    <cellStyle name="标题 4 2 2 2 2 3 2 2" xfId="4864"/>
    <cellStyle name="40% - 强调文字颜色 4 3 2 2 2 3 2" xfId="4865"/>
    <cellStyle name="40% - 强调文字颜色 5 7 2 5 3" xfId="4866"/>
    <cellStyle name="强调文字颜色 2 10 2 2 2 2" xfId="4867"/>
    <cellStyle name="计算 10 3 2 2" xfId="4868"/>
    <cellStyle name="标题 2 7 2 2 2" xfId="4869"/>
    <cellStyle name="输入 7 2 3 2 2" xfId="4870"/>
    <cellStyle name="20% - 强调文字颜色 1 2 2 2 5 2" xfId="4871"/>
    <cellStyle name="强调文字颜色 6 10 2 2 2 2" xfId="4872"/>
    <cellStyle name="解释性文本 11 4" xfId="4873"/>
    <cellStyle name="注释 17 2 8" xfId="4874"/>
    <cellStyle name="20% - 强调文字颜色 3 15" xfId="4875"/>
    <cellStyle name="20% - 强调文字颜色 3 20" xfId="4876"/>
    <cellStyle name="标题 3 9 5" xfId="4877"/>
    <cellStyle name="常规 35 4 3" xfId="4878"/>
    <cellStyle name="注释 12 6 3" xfId="4879"/>
    <cellStyle name="20% - 强调文字颜色 1 7 2 2 2" xfId="4880"/>
    <cellStyle name="计算 7 6" xfId="4881"/>
    <cellStyle name="40% - 强调文字颜色 6 8 2 2 6" xfId="4882"/>
    <cellStyle name="20% - 强调文字颜色 1 11 5" xfId="4883"/>
    <cellStyle name="链接单元格 4 2 3 2 2" xfId="4884"/>
    <cellStyle name="60% - 强调文字颜色 4 8 2 2 5 2" xfId="4885"/>
    <cellStyle name="20% - 强调文字颜色 4 28" xfId="4886"/>
    <cellStyle name="标题 4 8 2 3" xfId="4887"/>
    <cellStyle name="计算 2 3 2 2" xfId="4888"/>
    <cellStyle name="好 7 3 6" xfId="4889"/>
    <cellStyle name="适中 9 3 4 3" xfId="4890"/>
    <cellStyle name="适中 4 2 2 2" xfId="4891"/>
    <cellStyle name="40% - 强调文字颜色 1 6 5" xfId="4892"/>
    <cellStyle name="输入 4 5 3" xfId="4893"/>
    <cellStyle name="标题 7 2 5" xfId="4894"/>
    <cellStyle name="60% - 强调文字颜色 1 2 2 3" xfId="4895"/>
    <cellStyle name="40% - 强调文字颜色 6 2 2 4 2 2 3" xfId="4896"/>
    <cellStyle name="计算 9 2 2 4 2 2" xfId="4897"/>
    <cellStyle name="常规 2 7 2 2" xfId="4898"/>
    <cellStyle name="强调文字颜色 3 5 2 3 2" xfId="4899"/>
    <cellStyle name="差 5 2 6" xfId="4900"/>
    <cellStyle name="汇总 5 2 4" xfId="4901"/>
    <cellStyle name="20% - 强调文字颜色 1 9 3 3 2" xfId="4902"/>
    <cellStyle name="好 4 3 2 2" xfId="4903"/>
    <cellStyle name="20% - 强调文字颜色 6 9 2 2 3" xfId="4904"/>
    <cellStyle name="好 11 3 2 3" xfId="4905"/>
    <cellStyle name="60% - 强调文字颜色 5 6 3 4" xfId="4906"/>
    <cellStyle name="60% - 强调文字颜色 1 3 2 2 3 2 3" xfId="4907"/>
    <cellStyle name="常规 4 3 3 2 4" xfId="4908"/>
    <cellStyle name="20% - 强调文字颜色 3 2 4 2" xfId="4909"/>
    <cellStyle name="标题 2 10 2 3" xfId="4910"/>
    <cellStyle name="40% - 强调文字颜色 6 5 2 2 3 3" xfId="4911"/>
    <cellStyle name="好 9 2 2 4" xfId="4912"/>
    <cellStyle name="20% - 强调文字颜色 5 3 2 2 3 2" xfId="4913"/>
    <cellStyle name="解释性文本 2 2 2 2 4 2" xfId="4914"/>
    <cellStyle name="标题 3 8 2 4 3" xfId="4915"/>
    <cellStyle name="40% - 强调文字颜色 2 8 3 3 2" xfId="4916"/>
    <cellStyle name="60% - 强调文字颜色 3 2 2 2 2 3 4" xfId="4917"/>
    <cellStyle name="20% - 强调文字颜色 4 7 4" xfId="4918"/>
    <cellStyle name="差 6 2 2 2" xfId="4919"/>
    <cellStyle name="输入 5 2 7" xfId="4920"/>
    <cellStyle name="常规 2 4 4 2 2 3" xfId="4921"/>
    <cellStyle name="40% - 强调文字颜色 3 18 2 4" xfId="4922"/>
    <cellStyle name="常规 3 4 2 2 3 2" xfId="4923"/>
    <cellStyle name="强调文字颜色 5 8 3 4" xfId="4924"/>
    <cellStyle name="注释 4 2 4" xfId="4925"/>
    <cellStyle name="警告文本 6 2 6 2" xfId="4926"/>
    <cellStyle name="适中 9 4 2" xfId="4927"/>
    <cellStyle name="好 9 2 2 6" xfId="4928"/>
    <cellStyle name="链接单元格 2 2 3 2 5" xfId="4929"/>
    <cellStyle name="差 5 2 4" xfId="4930"/>
    <cellStyle name="汇总 5 2 2" xfId="4931"/>
    <cellStyle name="40% - 强调文字颜色 6 2 2 3 3 3 3" xfId="4932"/>
    <cellStyle name="60% - 强调文字颜色 6 6 5" xfId="4933"/>
    <cellStyle name="标题 1 7 2 2 2 2" xfId="4934"/>
    <cellStyle name="常规 12 2 2 2 2 3" xfId="4935"/>
    <cellStyle name="适中 4 2 5 3" xfId="4936"/>
    <cellStyle name="60% - 强调文字颜色 6 2 2 2 2 2 4" xfId="4937"/>
    <cellStyle name="常规 5 3 4 2 3" xfId="4938"/>
    <cellStyle name="强调文字颜色 1 2 2 6 2" xfId="4939"/>
    <cellStyle name="强调文字颜色 6 5 4" xfId="4940"/>
    <cellStyle name="40% - 强调文字颜色 6 12 2 5" xfId="4941"/>
    <cellStyle name="20% - 强调文字颜色 1 3 2 2 2 3" xfId="4942"/>
    <cellStyle name="解释性文本 4 6 2" xfId="4943"/>
    <cellStyle name="60% - 强调文字颜色 6 2 6" xfId="4944"/>
    <cellStyle name="60% - 强调文字颜色 5 2 2 2 4 2" xfId="4945"/>
    <cellStyle name="注释 6 3 4 2" xfId="4946"/>
    <cellStyle name="标题 3 4 3" xfId="4947"/>
    <cellStyle name="20% - 强调文字颜色 2 13" xfId="4948"/>
    <cellStyle name="40% - 强调文字颜色 6 11 2 4 2 2" xfId="4949"/>
    <cellStyle name="强调文字颜色 3 3 6" xfId="4950"/>
    <cellStyle name="常规 16 2 3 3 3" xfId="4951"/>
    <cellStyle name="输出 4 7" xfId="4952"/>
    <cellStyle name="20% - 强调文字颜色 6 2 3" xfId="4953"/>
    <cellStyle name="链接单元格 4 2 7" xfId="4954"/>
    <cellStyle name="检查单元格 2 2 2 2 5 3" xfId="4955"/>
    <cellStyle name="注释 18 6" xfId="4956"/>
    <cellStyle name="20% - 强调文字颜色 5 7 2 2" xfId="4957"/>
    <cellStyle name="20% - 强调文字颜色 2 6 3 2" xfId="4958"/>
    <cellStyle name="解释性文本 9 2 6 2" xfId="4959"/>
    <cellStyle name="好 2 2 3 6" xfId="4960"/>
    <cellStyle name="强调文字颜色 3 6 2 5" xfId="4961"/>
    <cellStyle name="20% - 强调文字颜色 5 11 2" xfId="4962"/>
    <cellStyle name="检查单元格 8 2 2 5 2" xfId="4963"/>
    <cellStyle name="标题 7 2 4 3" xfId="4964"/>
    <cellStyle name="好 8 2 2 2 2 2" xfId="4965"/>
    <cellStyle name="40% - 强调文字颜色 4 8 2 2 4 2" xfId="4966"/>
    <cellStyle name="40% - 强调文字颜色 5 9 3" xfId="4967"/>
    <cellStyle name="20% - 强调文字颜色 2 26 2 2" xfId="4968"/>
    <cellStyle name="40% - 强调文字颜色 1 10 2" xfId="4969"/>
    <cellStyle name="常规 9 8" xfId="4970"/>
    <cellStyle name="40% - 强调文字颜色 3 22 4" xfId="4971"/>
    <cellStyle name="40% - 强调文字颜色 3 17 4" xfId="4972"/>
    <cellStyle name="40% - 强调文字颜色 6 7 3 2 2 4" xfId="4973"/>
    <cellStyle name="输出 9 2 2 7 2" xfId="4974"/>
    <cellStyle name="20% - 强调文字颜色 3 12 4 2 2" xfId="4975"/>
    <cellStyle name="警告文本 11 4 2" xfId="4976"/>
    <cellStyle name="检查单元格 6 6 2" xfId="4977"/>
    <cellStyle name="60% - 强调文字颜色 3 7 3 2 2 2" xfId="4978"/>
    <cellStyle name="输出 7 3 2 2" xfId="4979"/>
    <cellStyle name="汇总 4 2 2 2 3" xfId="4980"/>
    <cellStyle name="适中 10 2 2 2" xfId="4981"/>
    <cellStyle name="40% - 强调文字颜色 4 8 2 3 2" xfId="4982"/>
    <cellStyle name="汇总 7 2 3 3" xfId="4983"/>
    <cellStyle name="适中 6 3 2" xfId="4984"/>
    <cellStyle name="强调文字颜色 3 5 2 5" xfId="4985"/>
    <cellStyle name="常规 2 2 5 2 3 2" xfId="4986"/>
    <cellStyle name="适中 9 2 4 2" xfId="4987"/>
    <cellStyle name="强调文字颜色 3 6 4" xfId="4988"/>
    <cellStyle name="40% - 强调文字颜色 6 7 3 4 3" xfId="4989"/>
    <cellStyle name="40% - 强调文字颜色 6 2 2 2 2" xfId="4990"/>
    <cellStyle name="强调文字颜色 2 11 2 4 2" xfId="4991"/>
    <cellStyle name="强调文字颜色 6 3 2 2 3 2" xfId="4992"/>
    <cellStyle name="20% - 强调文字颜色 6 3" xfId="4993"/>
    <cellStyle name="标题 4 9 2 2 2 3" xfId="4994"/>
    <cellStyle name="标题 1 3 3 2" xfId="4995"/>
    <cellStyle name="40% - 强调文字颜色 2 9" xfId="4996"/>
    <cellStyle name="标题 8 5" xfId="4997"/>
    <cellStyle name="强调文字颜色 2 3 3" xfId="4998"/>
    <cellStyle name="60% - 强调文字颜色 2 5 3 2 2" xfId="4999"/>
    <cellStyle name="差 8 2 2 4 2" xfId="5000"/>
    <cellStyle name="检查单元格 8 2 2 2" xfId="5001"/>
    <cellStyle name="强调文字颜色 2 9 6 2" xfId="5002"/>
    <cellStyle name="40% - 强调文字颜色 2 10 3 2" xfId="5003"/>
    <cellStyle name="强调文字颜色 4 6 2 4" xfId="5004"/>
    <cellStyle name="标题 1 5 2 4 3" xfId="5005"/>
    <cellStyle name="标题 6 4 3" xfId="5006"/>
    <cellStyle name="20% - 强调文字颜色 1 6 2 2 2" xfId="5007"/>
    <cellStyle name="20% - 强调文字颜色 6 7 4 3 2" xfId="5008"/>
    <cellStyle name="60% - 强调文字颜色 3 11 2 3 2" xfId="5009"/>
    <cellStyle name="60% - 强调文字颜色 3 6 6" xfId="5010"/>
    <cellStyle name="常规 7 2 2 3 3" xfId="5011"/>
    <cellStyle name="常规 4 2 2 4 2 2 2 3" xfId="5012"/>
    <cellStyle name="20% - 强调文字颜色 2 11 3" xfId="5013"/>
    <cellStyle name="输出 2 2 4" xfId="5014"/>
    <cellStyle name="好 7 3 2 2" xfId="5015"/>
    <cellStyle name="20% - 强调文字颜色 2 2 2 3 4 2 2" xfId="5016"/>
    <cellStyle name="标题 1 5 2 2 2 2" xfId="5017"/>
    <cellStyle name="差 4 2 4 3" xfId="5018"/>
    <cellStyle name="40% - 强调文字颜色 4 5 2 2 2" xfId="5019"/>
    <cellStyle name="汇总 4 2 2 3" xfId="5020"/>
    <cellStyle name="20% - 强调文字颜色 4 13 4" xfId="5021"/>
    <cellStyle name="强调文字颜色 6 11 4" xfId="5022"/>
    <cellStyle name="常规 5 3 4 4 2" xfId="5023"/>
    <cellStyle name="60% - 强调文字颜色 6 2 2 2 2 4 3" xfId="5024"/>
    <cellStyle name="强调文字颜色 4 8 2 2 7" xfId="5025"/>
    <cellStyle name="40% - 强调文字颜色 3 19 3" xfId="5026"/>
    <cellStyle name="40% - 强调文字颜色 1 19 2 4 2" xfId="5027"/>
    <cellStyle name="20% - 强调文字颜色 6 9 5" xfId="5028"/>
    <cellStyle name="常规 2 4 2 2 3 2 2" xfId="5029"/>
    <cellStyle name="输出 4 2" xfId="5030"/>
    <cellStyle name="注释 18 3 2 2" xfId="5031"/>
    <cellStyle name="20% - 强调文字颜色 6 9 2 2 2 2 2" xfId="5032"/>
    <cellStyle name="60% - 强调文字颜色 2 7 2 2 5" xfId="5033"/>
    <cellStyle name="20% - 强调文字颜色 6 20 5" xfId="5034"/>
    <cellStyle name="注释 3 4" xfId="5035"/>
    <cellStyle name="输出 6 2 4 2" xfId="5036"/>
    <cellStyle name="标题 4 11 2" xfId="5037"/>
    <cellStyle name="链接单元格 3 2 2 2" xfId="5038"/>
    <cellStyle name="常规 24 3 2 2" xfId="5039"/>
    <cellStyle name="常规 19 3 2 2" xfId="5040"/>
    <cellStyle name="计算 5 5" xfId="5041"/>
    <cellStyle name="60% - 强调文字颜色 1 5 4" xfId="5042"/>
    <cellStyle name="强调文字颜色 2 2 4 2" xfId="5043"/>
    <cellStyle name="60% - 强调文字颜色 1 3 2 3 2" xfId="5044"/>
    <cellStyle name="常规 32 4 2 3" xfId="5045"/>
    <cellStyle name="常规 27 4 2 3" xfId="5046"/>
    <cellStyle name="差 5 3 2" xfId="5047"/>
    <cellStyle name="注释 19 4 2 2" xfId="5048"/>
    <cellStyle name="40% - 强调文字颜色 4 20 2 2 2 2" xfId="5049"/>
    <cellStyle name="40% - 强调文字颜色 4 15 2 2 2 2" xfId="5050"/>
    <cellStyle name="20% - 强调文字颜色 2 6 2 3 2" xfId="5051"/>
    <cellStyle name="强调文字颜色 5 10 2 6" xfId="5052"/>
    <cellStyle name="强调文字颜色 4 5 5 2" xfId="5053"/>
    <cellStyle name="常规 5 2 5" xfId="5054"/>
    <cellStyle name="20% - 强调文字颜色 3 14 2 3" xfId="5055"/>
    <cellStyle name="常规 15 2 2 5 3" xfId="5056"/>
    <cellStyle name="强调文字颜色 3 11 2 2 2" xfId="5057"/>
    <cellStyle name="20% - 强调文字颜色 2 17 5 2" xfId="5058"/>
    <cellStyle name="60% - 强调文字颜色 3 9 4 3" xfId="5059"/>
    <cellStyle name="常规 2 3 2 4 2 5" xfId="5060"/>
    <cellStyle name="40% - 强调文字颜色 6 21 2 4 2 3" xfId="5061"/>
    <cellStyle name="40% - 强调文字颜色 6 16 2 4 2 3" xfId="5062"/>
    <cellStyle name="40% - 强调文字颜色 3 2 2 3 2 3 2 2" xfId="5063"/>
    <cellStyle name="20% - 强调文字颜色 1 2 4 2" xfId="5064"/>
    <cellStyle name="60% - 强调文字颜色 6 10 2 4 2 3" xfId="5065"/>
    <cellStyle name="40% - 强调文字颜色 2 15 4" xfId="5066"/>
    <cellStyle name="40% - 强调文字颜色 2 20 4" xfId="5067"/>
    <cellStyle name="40% - 强调文字颜色 5 18 4 2 2" xfId="5068"/>
    <cellStyle name="常规 4 2 2 4 2 4" xfId="5069"/>
    <cellStyle name="注释 19 2 7" xfId="5070"/>
    <cellStyle name="检查单元格 8 2 2 4" xfId="5071"/>
    <cellStyle name="20% - 强调文字颜色 5 10" xfId="5072"/>
    <cellStyle name="差 8 2 2 4 4" xfId="5073"/>
    <cellStyle name="60% - 强调文字颜色 5 10 2 5" xfId="5074"/>
    <cellStyle name="警告文本 2 2 2 5" xfId="5075"/>
    <cellStyle name="标题 2 6 2 4 2" xfId="5076"/>
    <cellStyle name="60% - 强调文字颜色 5 10 3 2 3" xfId="5077"/>
    <cellStyle name="标题 2 7 2 2 2 4" xfId="5078"/>
    <cellStyle name="40% - 强调文字颜色 6 3 2 2 2 2 4" xfId="5079"/>
    <cellStyle name="40% - 强调文字颜色 1 6 2 4 2" xfId="5080"/>
    <cellStyle name="适中 2" xfId="5081"/>
    <cellStyle name="常规 4 4 7 2" xfId="5082"/>
    <cellStyle name="警告文本 7 3 5" xfId="5083"/>
    <cellStyle name="输入 8 2 2 4 2" xfId="5084"/>
    <cellStyle name="常规 10 3 4" xfId="5085"/>
    <cellStyle name="汇总 5 5" xfId="5086"/>
    <cellStyle name="注释 5 4 2 3 2 2" xfId="5087"/>
    <cellStyle name="20% - 强调文字颜色 3 2 2 4 2 2" xfId="5088"/>
    <cellStyle name="标题 3 3 4 2" xfId="5089"/>
    <cellStyle name="40% - 强调文字颜色 2 16 2 5" xfId="5090"/>
    <cellStyle name="40% - 强调文字颜色 2 21 2 5" xfId="5091"/>
    <cellStyle name="常规 20 4" xfId="5092"/>
    <cellStyle name="常规 15 4" xfId="5093"/>
    <cellStyle name="常规 36 3 2" xfId="5094"/>
    <cellStyle name="注释 2 2 3 2 3 2" xfId="5095"/>
    <cellStyle name="注释 13 5 2" xfId="5096"/>
    <cellStyle name="适中 2 2 7" xfId="5097"/>
    <cellStyle name="标题 4 8 4" xfId="5098"/>
    <cellStyle name="计算 2 2 2 2 4" xfId="5099"/>
    <cellStyle name="强调文字颜色 2 6 3 2" xfId="5100"/>
    <cellStyle name="20% - 强调文字颜色 4 7 2 2 2 3 2" xfId="5101"/>
    <cellStyle name="20% - 强调文字颜色 1 12 4 2" xfId="5102"/>
    <cellStyle name="20% - 强调文字颜色 6 9 3 2 2" xfId="5103"/>
    <cellStyle name="标题 5 2 3 3 2 3" xfId="5104"/>
    <cellStyle name="适中 7 6 3" xfId="5105"/>
    <cellStyle name="60% - 强调文字颜色 3 9 2 2 5 2" xfId="5106"/>
    <cellStyle name="40% - 强调文字颜色 6 12 2 2 4" xfId="5107"/>
    <cellStyle name="好 8 2 2 5 3" xfId="5108"/>
    <cellStyle name="40% - 强调文字颜色 3 19 5 2" xfId="5109"/>
    <cellStyle name="60% - 强调文字颜色 4 7 3 4 2" xfId="5110"/>
    <cellStyle name="60% - 强调文字颜色 2 3 2 4" xfId="5111"/>
    <cellStyle name="常规 10 2 2 7" xfId="5112"/>
    <cellStyle name="60% - 强调文字颜色 5 8 2 6" xfId="5113"/>
    <cellStyle name="常规 9 4 2 2 2 2" xfId="5114"/>
    <cellStyle name="40% - 强调文字颜色 1 3 2 2 2" xfId="5115"/>
    <cellStyle name="标题 2 3 2 4 3" xfId="5116"/>
    <cellStyle name="40% - 强调文字颜色 1 3 3 3 2" xfId="5117"/>
    <cellStyle name="60% - 强调文字颜色 2 8 2 2 2 2 3" xfId="5118"/>
    <cellStyle name="标题 3 2 2 2 2 2" xfId="5119"/>
    <cellStyle name="强调文字颜色 5 6 2 2 2" xfId="5120"/>
    <cellStyle name="40% - 强调文字颜色 5 4 4 2 3" xfId="5121"/>
    <cellStyle name="标题 4 5 2" xfId="5122"/>
    <cellStyle name="强调文字颜色 5 9 2 2 6" xfId="5123"/>
    <cellStyle name="注释 8 2 4 2" xfId="5124"/>
    <cellStyle name="标题 1 4 2 3 2 3" xfId="5125"/>
    <cellStyle name="20% - 强调文字颜色 6 2 3 3 2" xfId="5126"/>
    <cellStyle name="标题 2 5 2 6" xfId="5127"/>
    <cellStyle name="链接单元格 2 2 3 2" xfId="5128"/>
    <cellStyle name="链接单元格 7 3 5 3" xfId="5129"/>
    <cellStyle name="标题 2 4 2 2 2" xfId="5130"/>
    <cellStyle name="20% - 强调文字颜色 3 3 2 2 2 2 2" xfId="5131"/>
    <cellStyle name="计算 5 2" xfId="5132"/>
    <cellStyle name="计算 5 2 4 2" xfId="5133"/>
    <cellStyle name="强调文字颜色 6 8 2 2 2" xfId="5134"/>
    <cellStyle name="40% - 强调文字颜色 6 6 4 2 3" xfId="5135"/>
    <cellStyle name="汇总 9 3 4" xfId="5136"/>
    <cellStyle name="20% - 强调文字颜色 4 13" xfId="5137"/>
    <cellStyle name="40% - 强调文字颜色 6 13 4 2 2" xfId="5138"/>
    <cellStyle name="注释 8 3 6" xfId="5139"/>
    <cellStyle name="输出 9 2 2 5" xfId="5140"/>
    <cellStyle name="计算 6 2 2 3" xfId="5141"/>
    <cellStyle name="40% - 强调文字颜色 1 6" xfId="5142"/>
    <cellStyle name="标题 7 2" xfId="5143"/>
    <cellStyle name="40% - 强调文字颜色 6 2 2 2 2 2 2 4" xfId="5144"/>
    <cellStyle name="标题 3 2 2 2 2 3 4" xfId="5145"/>
    <cellStyle name="常规 3 3 2 3 2 2 2 3" xfId="5146"/>
    <cellStyle name="常规 9 3 2 3" xfId="5147"/>
    <cellStyle name="适中 2 2 3 5 2" xfId="5148"/>
    <cellStyle name="强调文字颜色 6 3 5 2" xfId="5149"/>
    <cellStyle name="40% - 强调文字颜色 6 9 2 2 7" xfId="5150"/>
    <cellStyle name="注释 2 3 5 2" xfId="5151"/>
    <cellStyle name="注释 3 3 5" xfId="5152"/>
    <cellStyle name="注释 2 2 4 2 2 2" xfId="5153"/>
    <cellStyle name="注释 2 2 5 2 2" xfId="5154"/>
    <cellStyle name="常规 4 3 2 2 2 2 3" xfId="5155"/>
    <cellStyle name="40% - 强调文字颜色 5 2 2 2 2 2 2 2" xfId="5156"/>
    <cellStyle name="40% - 强调文字颜色 2 2 2 3 2 2" xfId="5157"/>
    <cellStyle name="60% - 强调文字颜色 5 11 4 2" xfId="5158"/>
    <cellStyle name="注释 15 2 4 2 2" xfId="5159"/>
    <cellStyle name="注释 20 2 4 2 2" xfId="5160"/>
    <cellStyle name="检查单元格 9 2 2 6 3" xfId="5161"/>
    <cellStyle name="40% - 强调文字颜色 6 8 2 2 3 2 2" xfId="5162"/>
    <cellStyle name="标题 2 9 2 2 2" xfId="5163"/>
    <cellStyle name="汇总 3 2 2 3 3" xfId="5164"/>
    <cellStyle name="注释 2 2 4 5" xfId="5165"/>
    <cellStyle name="常规 11 2 2 4 2 2" xfId="5166"/>
    <cellStyle name="注释 2 2 8" xfId="5167"/>
    <cellStyle name="60% - 强调文字颜色 6 8 2 3 2 2" xfId="5168"/>
    <cellStyle name="20% - 强调文字颜色 3 22 3 2 2" xfId="5169"/>
    <cellStyle name="20% - 强调文字颜色 3 17 3 2 2" xfId="5170"/>
    <cellStyle name="标题 3 3 2 3 4" xfId="5171"/>
    <cellStyle name="常规 12 2 3 2 2" xfId="5172"/>
    <cellStyle name="适中 5 2 5" xfId="5173"/>
    <cellStyle name="20% - 强调文字颜色 1 2 2" xfId="5174"/>
    <cellStyle name="强调文字颜色 6 7 4 2 2" xfId="5175"/>
    <cellStyle name="常规 17 3 5" xfId="5176"/>
    <cellStyle name="常规 19 2 2 2 2 2" xfId="5177"/>
    <cellStyle name="强调文字颜色 1 11 2 6" xfId="5178"/>
    <cellStyle name="常规 14 2 2 3 2 2 2" xfId="5179"/>
    <cellStyle name="40% - 强调文字颜色 6 19 2 4 3" xfId="5180"/>
    <cellStyle name="60% - 强调文字颜色 4 10 2 7" xfId="5181"/>
    <cellStyle name="20% - 强调文字颜色 4 17 3 2 2" xfId="5182"/>
    <cellStyle name="20% - 强调文字颜色 4 22 3 2 2" xfId="5183"/>
    <cellStyle name="检查单元格 7 2 2 7" xfId="5184"/>
    <cellStyle name="标题 4 6 3 2 3" xfId="5185"/>
    <cellStyle name="解释性文本 5 2 2" xfId="5186"/>
    <cellStyle name="20% - 强调文字颜色 5 18 2 3 2 2" xfId="5187"/>
    <cellStyle name="40% - 强调文字颜色 3 23 2" xfId="5188"/>
    <cellStyle name="40% - 强调文字颜色 3 18 2" xfId="5189"/>
    <cellStyle name="40% - 强调文字颜色 6 7 3 2 3 2" xfId="5190"/>
    <cellStyle name="常规 3 3 6 3" xfId="5191"/>
    <cellStyle name="标题 11 2 4 3" xfId="5192"/>
    <cellStyle name="40% - 强调文字颜色 2 28 2 2" xfId="5193"/>
    <cellStyle name="40% - 强调文字颜色 6 9" xfId="5194"/>
    <cellStyle name="常规 6 4 3 2 3" xfId="5195"/>
    <cellStyle name="常规 4 2 2 2 4 2 2 2" xfId="5196"/>
    <cellStyle name="链接单元格 11 2 2 2" xfId="5197"/>
    <cellStyle name="解释性文本 2 2 3 2 2 2" xfId="5198"/>
    <cellStyle name="标题 3 9 2 2 3" xfId="5199"/>
    <cellStyle name="20% - 强调文字颜色 3 12 2 3" xfId="5200"/>
    <cellStyle name="20% - 强调文字颜色 1 14 2 4" xfId="5201"/>
    <cellStyle name="强调文字颜色 5 2 2 4 2" xfId="5202"/>
    <cellStyle name="40% - 强调文字颜色 1 16" xfId="5203"/>
    <cellStyle name="40% - 强调文字颜色 1 21" xfId="5204"/>
    <cellStyle name="标题 5 2 3 2 3 2 2" xfId="5205"/>
    <cellStyle name="60% - 强调文字颜色 2 2 2 2 2 3 2 3" xfId="5206"/>
    <cellStyle name="汇总 9 2 2 2 2" xfId="5207"/>
    <cellStyle name="解释性文本 2 2 2 6 2" xfId="5208"/>
    <cellStyle name="链接单元格 10 6 2" xfId="5209"/>
    <cellStyle name="适中 2 4 2" xfId="5210"/>
    <cellStyle name="强调文字颜色 5 7 3 7" xfId="5211"/>
    <cellStyle name="标题 14 5" xfId="5212"/>
    <cellStyle name="40% - 强调文字颜色 6 21 2 3" xfId="5213"/>
    <cellStyle name="40% - 强调文字颜色 6 16 2 3" xfId="5214"/>
    <cellStyle name="强调文字颜色 5 7 2 2 5 3" xfId="5215"/>
    <cellStyle name="强调文字颜色 5 6 2 3 2 2" xfId="5216"/>
    <cellStyle name="解释性文本 8 6" xfId="5217"/>
    <cellStyle name="40% - 强调文字颜色 3 4 3 2" xfId="5218"/>
    <cellStyle name="20% - 强调文字颜色 2 21 2" xfId="5219"/>
    <cellStyle name="20% - 强调文字颜色 2 16 2" xfId="5220"/>
    <cellStyle name="注释 17 2 6 3" xfId="5221"/>
    <cellStyle name="40% - 强调文字颜色 1 21 2 4" xfId="5222"/>
    <cellStyle name="40% - 强调文字颜色 1 16 2 4" xfId="5223"/>
    <cellStyle name="检查单元格 7 3 3" xfId="5224"/>
    <cellStyle name="60% - 强调文字颜色 4 11 3" xfId="5225"/>
    <cellStyle name="差 7 3 3 3" xfId="5226"/>
    <cellStyle name="标题 3 12 2 3" xfId="5227"/>
    <cellStyle name="20% - 强调文字颜色 2 4 2 3" xfId="5228"/>
    <cellStyle name="60% - 强调文字颜色 4 8 7" xfId="5229"/>
    <cellStyle name="常规 4 2 2 4 3 2" xfId="5230"/>
    <cellStyle name="强调文字颜色 2 2 2 3 2 3 2" xfId="5231"/>
    <cellStyle name="40% - 强调文字颜色 2 16 2" xfId="5232"/>
    <cellStyle name="40% - 强调文字颜色 2 21 2" xfId="5233"/>
    <cellStyle name="标题 1 12 2" xfId="5234"/>
    <cellStyle name="标题 2 2 2 3 2 2 2 2" xfId="5235"/>
    <cellStyle name="标题 3 2 3 2" xfId="5236"/>
    <cellStyle name="注释 6 3 2 2 2" xfId="5237"/>
    <cellStyle name="标题 2 4 3 2 2" xfId="5238"/>
    <cellStyle name="20% - 强调文字颜色 3 3 2 2 3 2 2" xfId="5239"/>
    <cellStyle name="警告文本 7 4" xfId="5240"/>
    <cellStyle name="标题 3 2 2 3 2 3 2 2" xfId="5241"/>
    <cellStyle name="注释 8 7" xfId="5242"/>
    <cellStyle name="20% - 强调文字颜色 6 13 2 2 2 2" xfId="5243"/>
    <cellStyle name="标题 13 3 3" xfId="5244"/>
    <cellStyle name="60% - 强调文字颜色 1 11 2" xfId="5245"/>
    <cellStyle name="40% - 强调文字颜色 1 2 2 5" xfId="5246"/>
    <cellStyle name="强调文字颜色 2 10" xfId="5247"/>
    <cellStyle name="输入 9 2 2 6" xfId="5248"/>
    <cellStyle name="标题 5 2 2 5" xfId="5249"/>
    <cellStyle name="60% - 强调文字颜色 5 2 3 2 2" xfId="5250"/>
    <cellStyle name="60% - 强调文字颜色 1 2 4 3" xfId="5251"/>
    <cellStyle name="强调文字颜色 4 6 5 2" xfId="5252"/>
    <cellStyle name="常规 6 2 5" xfId="5253"/>
    <cellStyle name="强调文字颜色 5 11 2 6" xfId="5254"/>
    <cellStyle name="解释性文本 7 4" xfId="5255"/>
    <cellStyle name="40% - 强调文字颜色 3 2 2 3 2 4" xfId="5256"/>
    <cellStyle name="20% - 强调文字颜色 6 5 2 4 2" xfId="5257"/>
    <cellStyle name="40% - 强调文字颜色 6 5 4 2 2" xfId="5258"/>
    <cellStyle name="链接单元格 2 2 2 6 2" xfId="5259"/>
    <cellStyle name="强调文字颜色 5 7 3 3" xfId="5260"/>
    <cellStyle name="常规 13 2 2 3 2 2 2" xfId="5261"/>
    <cellStyle name="标题 1 3 2 2 2 2 3" xfId="5262"/>
    <cellStyle name="检查单元格 2 2 4 2" xfId="5263"/>
    <cellStyle name="标题 4 9 2 2 4" xfId="5264"/>
    <cellStyle name="60% - 强调文字颜色 3 10 4 2" xfId="5265"/>
    <cellStyle name="差 11 2 2" xfId="5266"/>
    <cellStyle name="60% - 强调文字颜色 5 4 2 3 3" xfId="5267"/>
    <cellStyle name="常规 3 2 3 6 3" xfId="5268"/>
    <cellStyle name="40% - 强调文字颜色 2 2 5" xfId="5269"/>
    <cellStyle name="输出 2 2 3 2 3" xfId="5270"/>
    <cellStyle name="40% - 强调文字颜色 4 2 2 3 2 2" xfId="5271"/>
    <cellStyle name="强调文字颜色 3 4 2 4" xfId="5272"/>
    <cellStyle name="40% - 强调文字颜色 4 18 5" xfId="5273"/>
    <cellStyle name="40% - 强调文字颜色 6 9 2 5" xfId="5274"/>
    <cellStyle name="输出 9 2 2 7" xfId="5275"/>
    <cellStyle name="60% - 强调文字颜色 6 9 4 3" xfId="5276"/>
    <cellStyle name="60% - 强调文字颜色 1 8 2 2" xfId="5277"/>
    <cellStyle name="常规 13 2 4 2" xfId="5278"/>
    <cellStyle name="解释性文本 10 5" xfId="5279"/>
    <cellStyle name="输入 7 2 2 3 2" xfId="5280"/>
    <cellStyle name="20% - 强调文字颜色 1 8 5 2" xfId="5281"/>
    <cellStyle name="40% - 强调文字颜色 1 2 2 2 4 2" xfId="5282"/>
    <cellStyle name="计算 2 3 2 3" xfId="5283"/>
    <cellStyle name="输入 2 2 3 2 3 2 2" xfId="5284"/>
    <cellStyle name="常规 3 4 5 3 2" xfId="5285"/>
    <cellStyle name="标题 4 6 2 2 2 2" xfId="5286"/>
    <cellStyle name="注释 19 2 7 2" xfId="5287"/>
    <cellStyle name="40% - 强调文字颜色 4 6 3 3" xfId="5288"/>
    <cellStyle name="差 3 2 3 2 3" xfId="5289"/>
    <cellStyle name="标题 1 7 2 2 2 2 3" xfId="5290"/>
    <cellStyle name="好 9 3 2 2 2" xfId="5291"/>
    <cellStyle name="40% - 强调文字颜色 5 9 2 2 4" xfId="5292"/>
    <cellStyle name="差 2 6" xfId="5293"/>
    <cellStyle name="强调文字颜色 3 8 3 5 2" xfId="5294"/>
    <cellStyle name="20% - 强调文字颜色 1 16 2 3" xfId="5295"/>
    <cellStyle name="20% - 强调文字颜色 1 21 2 3" xfId="5296"/>
    <cellStyle name="强调文字颜色 6 2 2 2" xfId="5297"/>
    <cellStyle name="60% - 强调文字颜色 2 6 2 3 2 3" xfId="5298"/>
    <cellStyle name="注释 2 2 2 2" xfId="5299"/>
    <cellStyle name="注释 7 3 2 4" xfId="5300"/>
    <cellStyle name="60% - 强调文字颜色 5 10 3 4" xfId="5301"/>
    <cellStyle name="适中 5 2 2 2 2" xfId="5302"/>
    <cellStyle name="60% - 强调文字颜色 2 2 2 3 2 2 3" xfId="5303"/>
    <cellStyle name="20% - 强调文字颜色 6 6" xfId="5304"/>
    <cellStyle name="强调文字颜色 4 4 2 6 2" xfId="5305"/>
    <cellStyle name="链接单元格 9 2 4" xfId="5306"/>
    <cellStyle name="20% - 强调文字颜色 2 7 2 2 2 3" xfId="5307"/>
    <cellStyle name="常规 32 5 3" xfId="5308"/>
    <cellStyle name="常规 27 5 3" xfId="5309"/>
    <cellStyle name="常规 9 2 2 2 3 2" xfId="5310"/>
    <cellStyle name="40% - 强调文字颜色 3 7 3 3 2" xfId="5311"/>
    <cellStyle name="标题 4 7 2 4 3" xfId="5312"/>
    <cellStyle name="20% - 强调文字颜色 5 3 2 2 2 3" xfId="5313"/>
    <cellStyle name="60% - 强调文字颜色 5 2 2 5 2" xfId="5314"/>
    <cellStyle name="常规 22 4 3" xfId="5315"/>
    <cellStyle name="常规 17 4 3" xfId="5316"/>
    <cellStyle name="40% - 强调文字颜色 6 8 2 2 2" xfId="5317"/>
    <cellStyle name="60% - 强调文字颜色 4 11 2 4" xfId="5318"/>
    <cellStyle name="计算 7 2" xfId="5319"/>
    <cellStyle name="链接单元格 3 2 2 6 2" xfId="5320"/>
    <cellStyle name="40% - 强调文字颜色 5 12 3 2 2" xfId="5321"/>
    <cellStyle name="40% - 强调文字颜色 5 2 2 4 2 2 2" xfId="5322"/>
    <cellStyle name="60% - 强调文字颜色 1 10" xfId="5323"/>
    <cellStyle name="60% - 强调文字颜色 3 2 2 3 2 3" xfId="5324"/>
    <cellStyle name="标题 2 7 2 2 3 3" xfId="5325"/>
    <cellStyle name="60% - 强调文字颜色 3 9 2 2 5" xfId="5326"/>
    <cellStyle name="注释 3 2 2 2 4 3" xfId="5327"/>
    <cellStyle name="解释性文本 2 2 3 2 6 2" xfId="5328"/>
    <cellStyle name="常规 22 4 4" xfId="5329"/>
    <cellStyle name="常规 17 4 4" xfId="5330"/>
    <cellStyle name="检查单元格 2 2 3 2 2 2 2" xfId="5331"/>
    <cellStyle name="40% - 强调文字颜色 1 7 4" xfId="5332"/>
    <cellStyle name="标题 7 3 4" xfId="5333"/>
    <cellStyle name="输入 4 6 2" xfId="5334"/>
    <cellStyle name="60% - 强调文字颜色 2 5 2 3 2 3" xfId="5335"/>
    <cellStyle name="20% - 强调文字颜色 5 4 2" xfId="5336"/>
    <cellStyle name="标题 1 3 2 3 2" xfId="5337"/>
    <cellStyle name="解释性文本 6 3 2" xfId="5338"/>
    <cellStyle name="60% - 强调文字颜色 2 8 4" xfId="5339"/>
    <cellStyle name="标题 9 2 2 2 3" xfId="5340"/>
    <cellStyle name="40% - 强调文字颜色 3 6 2 2 3" xfId="5341"/>
    <cellStyle name="标题 13 2" xfId="5342"/>
    <cellStyle name="强调文字颜色 3 7 2 2 5 2" xfId="5343"/>
    <cellStyle name="40% - 强调文字颜色 1 5 3 2" xfId="5344"/>
    <cellStyle name="40% - 强调文字颜色 6 6 5 3" xfId="5345"/>
    <cellStyle name="常规 5 3 3 2 2 2 2" xfId="5346"/>
    <cellStyle name="常规 11 4 2" xfId="5347"/>
    <cellStyle name="40% - 强调文字颜色 2 12 2 2 2" xfId="5348"/>
    <cellStyle name="强调文字颜色 2 5 3 2 2" xfId="5349"/>
    <cellStyle name="常规 3 2 2 2 3 3 3" xfId="5350"/>
    <cellStyle name="差 9 3 2 2 2" xfId="5351"/>
    <cellStyle name="常规 2 2 2" xfId="5352"/>
    <cellStyle name="60% - 强调文字颜色 1 9 2 2 7" xfId="5353"/>
    <cellStyle name="40% - 强调文字颜色 3 12 2" xfId="5354"/>
    <cellStyle name="常规 4 6" xfId="5355"/>
    <cellStyle name="差 8 2 2 2 2" xfId="5356"/>
    <cellStyle name="标题 1 4 3 3" xfId="5357"/>
    <cellStyle name="强调文字颜色 2 4 2 2 2" xfId="5358"/>
    <cellStyle name="强调文字颜色 2 9 3 4 3" xfId="5359"/>
    <cellStyle name="60% - 强调文字颜色 4 5 2 3 4" xfId="5360"/>
    <cellStyle name="强调文字颜色 1 10 2 6" xfId="5361"/>
    <cellStyle name="注释 7 3 3" xfId="5362"/>
    <cellStyle name="强调文字颜色 2 3 2 2 4 2" xfId="5363"/>
    <cellStyle name="20% - 强调文字颜色 5 12 2 4 2" xfId="5364"/>
    <cellStyle name="60% - 强调文字颜色 5 6 2 2" xfId="5365"/>
    <cellStyle name="标题 1 7 2 3 2 3" xfId="5366"/>
    <cellStyle name="解释性文本 11 2 2" xfId="5367"/>
    <cellStyle name="40% - 强调文字颜色 2 6 2 3" xfId="5368"/>
    <cellStyle name="标题 8 2 2 3" xfId="5369"/>
    <cellStyle name="输出 11 6 2" xfId="5370"/>
    <cellStyle name="60% - 强调文字颜色 4 11 3 2" xfId="5371"/>
    <cellStyle name="检查单元格 7 3 3 2" xfId="5372"/>
    <cellStyle name="常规 5 2 2 5 2" xfId="5373"/>
    <cellStyle name="注释 8 2 3" xfId="5374"/>
    <cellStyle name="常规 48 3" xfId="5375"/>
    <cellStyle name="强调文字颜色 4 8 2 2 5" xfId="5376"/>
    <cellStyle name="输出 5 2 3 2" xfId="5377"/>
    <cellStyle name="40% - 强调文字颜色 2 19 3" xfId="5378"/>
    <cellStyle name="标题 1 5 2 3" xfId="5379"/>
    <cellStyle name="常规 13 3 3 2" xfId="5380"/>
    <cellStyle name="20% - 强调文字颜色 3 18 2 5 2" xfId="5381"/>
    <cellStyle name="注释 19 2 3 2 2" xfId="5382"/>
    <cellStyle name="40% - 强调文字颜色 2 29 2" xfId="5383"/>
    <cellStyle name="强调文字颜色 2 3 2 6" xfId="5384"/>
    <cellStyle name="40% - 强调文字颜色 6 13 2 2 4" xfId="5385"/>
    <cellStyle name="20% - 强调文字颜色 2 5 5" xfId="5386"/>
    <cellStyle name="常规 3 2 6 2 2" xfId="5387"/>
    <cellStyle name="差 6 2 4" xfId="5388"/>
    <cellStyle name="汇总 6 2 2" xfId="5389"/>
    <cellStyle name="差 2 2 2 2 3 2 3" xfId="5390"/>
    <cellStyle name="20% - 强调文字颜色 2 8 2 2 4 2" xfId="5391"/>
    <cellStyle name="常规 10 4 2 2 2 2" xfId="5392"/>
    <cellStyle name="常规 11 3 3 2 2" xfId="5393"/>
    <cellStyle name="强调文字颜色 4 2 7" xfId="5394"/>
    <cellStyle name="常规 19 6 3" xfId="5395"/>
    <cellStyle name="适中 11 2 5 2" xfId="5396"/>
    <cellStyle name="60% - 强调文字颜色 5 6 2 3 4" xfId="5397"/>
    <cellStyle name="检查单元格 11 3 2 2" xfId="5398"/>
    <cellStyle name="常规 5 3 4 5 3" xfId="5399"/>
    <cellStyle name="标题 1 2 6" xfId="5400"/>
    <cellStyle name="标题 4 4 2 3 2 2" xfId="5401"/>
    <cellStyle name="检查单元格 5" xfId="5402"/>
    <cellStyle name="强调文字颜色 3 11 2 4" xfId="5403"/>
    <cellStyle name="强调文字颜色 6 8 2 2 3" xfId="5404"/>
    <cellStyle name="20% - 强调文字颜色 2 18 3 2 2" xfId="5405"/>
    <cellStyle name="60% - 强调文字颜色 1 10 2 5 3" xfId="5406"/>
    <cellStyle name="60% - 强调文字颜色 4 2 4 3" xfId="5407"/>
    <cellStyle name="60% - 强调文字颜色 6 5 5" xfId="5408"/>
    <cellStyle name="40% - 强调文字颜色 6 2 2 3 3 2 3" xfId="5409"/>
    <cellStyle name="40% - 强调文字颜色 4 2 2 5" xfId="5410"/>
    <cellStyle name="40% - 强调文字颜色 1 7 2 3 2 2" xfId="5411"/>
    <cellStyle name="好 9 2 3 2 3" xfId="5412"/>
    <cellStyle name="常规 32" xfId="5413"/>
    <cellStyle name="常规 27" xfId="5414"/>
    <cellStyle name="强调文字颜色 6 9 2 2 4 2 2" xfId="5415"/>
    <cellStyle name="注释 7 4 5" xfId="5416"/>
    <cellStyle name="40% - 强调文字颜色 5 17 2 4 2" xfId="5417"/>
    <cellStyle name="常规 2 3 2 2 6" xfId="5418"/>
    <cellStyle name="链接单元格 7 3 3 2" xfId="5419"/>
    <cellStyle name="常规 7 5 2" xfId="5420"/>
    <cellStyle name="注释 5 3 2 2 7 2" xfId="5421"/>
    <cellStyle name="强调文字颜色 4 11 3 2" xfId="5422"/>
    <cellStyle name="20% - 强调文字颜色 3 4 2 2 2" xfId="5423"/>
    <cellStyle name="40% - 强调文字颜色 1 20 4 2 2" xfId="5424"/>
    <cellStyle name="计算 6 5" xfId="5425"/>
    <cellStyle name="60% - 强调文字颜色 1 6 4" xfId="5426"/>
    <cellStyle name="常规 2 3 5 3 2 3" xfId="5427"/>
    <cellStyle name="标题 1 2 2 3 3 2" xfId="5428"/>
    <cellStyle name="常规 11 2 4 2" xfId="5429"/>
    <cellStyle name="警告文本 2 3 2 2" xfId="5430"/>
    <cellStyle name="计算 2 2 3 2 3" xfId="5431"/>
    <cellStyle name="适中 2 2 4 2 2" xfId="5432"/>
    <cellStyle name="强调文字颜色 2 2 2 8" xfId="5433"/>
    <cellStyle name="强调文字颜色 3 2 2 2 2 6 2" xfId="5434"/>
    <cellStyle name="强调文字颜色 1 3 3 2 2" xfId="5435"/>
    <cellStyle name="注释 5 3 2 2 5" xfId="5436"/>
    <cellStyle name="常规 7 3" xfId="5437"/>
    <cellStyle name="链接单元格 3 4" xfId="5438"/>
    <cellStyle name="强调文字颜色 6 3 2 2 6" xfId="5439"/>
    <cellStyle name="标题 3 5" xfId="5440"/>
    <cellStyle name="40% - 强调文字颜色 6 19 6" xfId="5441"/>
    <cellStyle name="20% - 强调文字颜色 2 8 2 2 2 2" xfId="5442"/>
    <cellStyle name="好 8 3" xfId="5443"/>
    <cellStyle name="强调文字颜色 5 7 2 2 2" xfId="5444"/>
    <cellStyle name="40% - 强调文字颜色 5 5 4 2 3" xfId="5445"/>
    <cellStyle name="常规 2 4 3 2 2 2 2" xfId="5446"/>
    <cellStyle name="60% - 强调文字颜色 3 2 2 3 3" xfId="5447"/>
    <cellStyle name="适中 7 2 2" xfId="5448"/>
    <cellStyle name="标题 2 7 2 2 4" xfId="5449"/>
    <cellStyle name="常规 11 2 5 2" xfId="5450"/>
    <cellStyle name="60% - 强调文字颜色 1 2 3" xfId="5451"/>
    <cellStyle name="标题 1 2 2 3 4 2" xfId="5452"/>
    <cellStyle name="警告文本 6 6 2" xfId="5453"/>
    <cellStyle name="差 7 3 2 2" xfId="5454"/>
    <cellStyle name="输出 3 2 2 3 2 2" xfId="5455"/>
    <cellStyle name="强调文字颜色 6 2 2 6" xfId="5456"/>
    <cellStyle name="40% - 强调文字颜色 6 7 8" xfId="5457"/>
    <cellStyle name="常规 5 3 5" xfId="5458"/>
    <cellStyle name="强调文字颜色 4 5 6 2" xfId="5459"/>
    <cellStyle name="20% - 强调文字颜色 3 11 4 2" xfId="5460"/>
    <cellStyle name="输出 7 2 5 2" xfId="5461"/>
    <cellStyle name="标题 4 3 3 2" xfId="5462"/>
    <cellStyle name="强调文字颜色 6 2 2 4 2" xfId="5463"/>
    <cellStyle name="解释性文本 7 2 6" xfId="5464"/>
    <cellStyle name="20% - 强调文字颜色 1 21 2 5 2" xfId="5465"/>
    <cellStyle name="20% - 强调文字颜色 1 16 2 5 2" xfId="5466"/>
    <cellStyle name="20% - 强调文字颜色 4 14 5 2" xfId="5467"/>
    <cellStyle name="60% - 强调文字颜色 2 2 3 2" xfId="5468"/>
    <cellStyle name="差 9 3 5" xfId="5469"/>
    <cellStyle name="汇总 9 3 3" xfId="5470"/>
    <cellStyle name="20% - 强调文字颜色 4 12" xfId="5471"/>
    <cellStyle name="60% - 强调文字颜色 4 10 2 2 2 2" xfId="5472"/>
    <cellStyle name="检查单元格 7 2 2 2 2 2" xfId="5473"/>
    <cellStyle name="40% - 强调文字颜色 1 10 2 2" xfId="5474"/>
    <cellStyle name="标题 2 3 3 4" xfId="5475"/>
    <cellStyle name="60% - 强调文字颜色 1 4 2 6" xfId="5476"/>
    <cellStyle name="警告文本 7 3 3 2 2" xfId="5477"/>
    <cellStyle name="40% - 强调文字颜色 3 2 2 2 5 2" xfId="5478"/>
    <cellStyle name="40% - 强调文字颜色 6 18 5" xfId="5479"/>
    <cellStyle name="40% - 强调文字颜色 5 8 2 2 3 4" xfId="5480"/>
    <cellStyle name="60% - 强调文字颜色 2 5 4 3" xfId="5481"/>
    <cellStyle name="常规 9 3 4 2" xfId="5482"/>
    <cellStyle name="标题 1 7 3 2" xfId="5483"/>
    <cellStyle name="注释 7 3 5 2" xfId="5484"/>
    <cellStyle name="常规 35" xfId="5485"/>
    <cellStyle name="常规 40" xfId="5486"/>
    <cellStyle name="40% - 强调文字颜色 5 17 2 3 2 2" xfId="5487"/>
    <cellStyle name="20% - 强调文字颜色 4 7 2 2 3 2 2" xfId="5488"/>
    <cellStyle name="强调文字颜色 2 7 2 2" xfId="5489"/>
    <cellStyle name="强调文字颜色 5 5 2 6 2" xfId="5490"/>
    <cellStyle name="输入 8 2 2 6 3" xfId="5491"/>
    <cellStyle name="计算 2 2 2 2 3 4" xfId="5492"/>
    <cellStyle name="强调文字颜色 5 11 6" xfId="5493"/>
    <cellStyle name="60% - 强调文字颜色 6 9 4 2 2" xfId="5494"/>
    <cellStyle name="40% - 强调文字颜色 6 9 2 3" xfId="5495"/>
    <cellStyle name="40% - 强调文字颜色 6 7 2 4 4" xfId="5496"/>
    <cellStyle name="常规 15 4 3 2" xfId="5497"/>
    <cellStyle name="常规 2 2 2 2 3 2 2 2" xfId="5498"/>
    <cellStyle name="40% - 强调文字颜色 1 18 2 3" xfId="5499"/>
    <cellStyle name="适中 4 2 5" xfId="5500"/>
    <cellStyle name="强调文字颜色 2 8 2 2 6 2" xfId="5501"/>
    <cellStyle name="标题 4 5 3" xfId="5502"/>
    <cellStyle name="强调文字颜色 5 9 2 2 7" xfId="5503"/>
    <cellStyle name="20% - 强调文字颜色 1 4 2 2 2 2" xfId="5504"/>
    <cellStyle name="常规 2 4 9" xfId="5505"/>
    <cellStyle name="标题 2 7 3 3 2 3" xfId="5506"/>
    <cellStyle name="输入 11 3 2" xfId="5507"/>
    <cellStyle name="计算 3 3 2 2" xfId="5508"/>
    <cellStyle name="60% - 强调文字颜色 1 3 2 2 2" xfId="5509"/>
    <cellStyle name="差 5 2 2" xfId="5510"/>
    <cellStyle name="常规 10 4 2 2 2 3" xfId="5511"/>
    <cellStyle name="警告文本 3 2 2 5" xfId="5512"/>
    <cellStyle name="检查单元格 2 2 3 5" xfId="5513"/>
    <cellStyle name="60% - 强调文字颜色 1 2 2 2 2 6" xfId="5514"/>
    <cellStyle name="40% - 强调文字颜色 3 8 2 3 2 2" xfId="5515"/>
    <cellStyle name="常规 2 2 5 2 3 3" xfId="5516"/>
    <cellStyle name="强调文字颜色 3 5 2 6" xfId="5517"/>
    <cellStyle name="强调文字颜色 4 6 2 5 2" xfId="5518"/>
    <cellStyle name="强调文字颜色 3 3 7" xfId="5519"/>
    <cellStyle name="40% - 强调文字颜色 4 21 2 4 2" xfId="5520"/>
    <cellStyle name="40% - 强调文字颜色 4 16 2 4 2" xfId="5521"/>
    <cellStyle name="警告文本 8 2 5" xfId="5522"/>
    <cellStyle name="常规 45 2" xfId="5523"/>
    <cellStyle name="注释 2 2 3 6 2" xfId="5524"/>
    <cellStyle name="40% - 强调文字颜色 6 17 4 4" xfId="5525"/>
    <cellStyle name="40% - 强调文字颜色 5 16 2 3" xfId="5526"/>
    <cellStyle name="40% - 强调文字颜色 5 21 2 3" xfId="5527"/>
    <cellStyle name="20% - 强调文字颜色 2 2 2 2 2 2" xfId="5528"/>
    <cellStyle name="注释 17 4" xfId="5529"/>
    <cellStyle name="强调文字颜色 1 5 2" xfId="5530"/>
    <cellStyle name="强调文字颜色 1 5 3 2 2" xfId="5531"/>
    <cellStyle name="适中 3 3 2 2" xfId="5532"/>
    <cellStyle name="40% - 强调文字颜色 3 2 2 3 2 2 2" xfId="5533"/>
    <cellStyle name="20% - 强调文字颜色 5 21 4" xfId="5534"/>
    <cellStyle name="20% - 强调文字颜色 5 16 4" xfId="5535"/>
    <cellStyle name="输出 2 2 3 5 3" xfId="5536"/>
    <cellStyle name="40% - 强调文字颜色 2 5 5" xfId="5537"/>
    <cellStyle name="20% - 强调文字颜色 1 3 2 4 2" xfId="5538"/>
    <cellStyle name="40% - 强调文字颜色 1 3 4 2 2" xfId="5539"/>
    <cellStyle name="差 10 2 2 4" xfId="5540"/>
    <cellStyle name="计算 8 2 2 9" xfId="5541"/>
    <cellStyle name="输入 4 2 2 2 2" xfId="5542"/>
    <cellStyle name="计算 3 2 3 2 2" xfId="5543"/>
    <cellStyle name="60% - 强调文字颜色 1 2 3 2 3" xfId="5544"/>
    <cellStyle name="警告文本 7 3 5 2" xfId="5545"/>
    <cellStyle name="常规 13 2 2 3 3 3" xfId="5546"/>
    <cellStyle name="检查单元格 6 2 2" xfId="5547"/>
    <cellStyle name="60% - 强调文字颜色 3 7 2 2 4 2" xfId="5548"/>
    <cellStyle name="常规 7 2 2 3 5" xfId="5549"/>
    <cellStyle name="常规 2 2 2 4 2 3 3" xfId="5550"/>
    <cellStyle name="60% - 强调文字颜色 5 8 3 2 2 2" xfId="5551"/>
    <cellStyle name="20% - 强调文字颜色 5 6 2 2 2" xfId="5552"/>
    <cellStyle name="好 6 2 3" xfId="5553"/>
    <cellStyle name="40% - 强调文字颜色 4 9 3 2" xfId="5554"/>
    <cellStyle name="差 3 2 2" xfId="5555"/>
    <cellStyle name="计算 8 2 5" xfId="5556"/>
    <cellStyle name="60% - 强调文字颜色 4 11 2 5" xfId="5557"/>
    <cellStyle name="40% - 强调文字颜色 6 8 2 2 3" xfId="5558"/>
    <cellStyle name="计算 7 3" xfId="5559"/>
    <cellStyle name="60% - 强调文字颜色 1 3 2 2 5" xfId="5560"/>
    <cellStyle name="警告文本 2 2 2 2 6 2" xfId="5561"/>
    <cellStyle name="差 5 2 5" xfId="5562"/>
    <cellStyle name="汇总 5 2 3" xfId="5563"/>
    <cellStyle name="60% - 强调文字颜色 4 3 2 2 2 2" xfId="5564"/>
    <cellStyle name="好 3 3 2 2" xfId="5565"/>
    <cellStyle name="20% - 强调文字颜色 6 8 2 2 3" xfId="5566"/>
    <cellStyle name="强调文字颜色 3 2 2 3 2 7" xfId="5567"/>
    <cellStyle name="40% - 强调文字颜色 5 8 2 4 2" xfId="5568"/>
    <cellStyle name="解释性文本 7 2 7" xfId="5569"/>
    <cellStyle name="60% - 强调文字颜色 5 8 4 2 2" xfId="5570"/>
    <cellStyle name="40% - 强调文字颜色 6 10 5 2" xfId="5571"/>
    <cellStyle name="40% - 强调文字颜色 5 7 2 5" xfId="5572"/>
    <cellStyle name="常规 6 4 5 2" xfId="5573"/>
    <cellStyle name="强调文字颜色 4 10 2 5 2" xfId="5574"/>
    <cellStyle name="常规 3 5 2 3" xfId="5575"/>
    <cellStyle name="强调文字颜色 6 2 4 2" xfId="5576"/>
    <cellStyle name="强调文字颜色 6 2 5" xfId="5577"/>
    <cellStyle name="注释 2 2 5" xfId="5578"/>
    <cellStyle name="注释 2 2 4 2" xfId="5579"/>
    <cellStyle name="60% - 强调文字颜色 4 7 2 3 4" xfId="5580"/>
    <cellStyle name="40% - 强调文字颜色 4 2 2 2 2 4 2" xfId="5581"/>
    <cellStyle name="常规 27 2 2 3" xfId="5582"/>
    <cellStyle name="常规 32 2 2 3" xfId="5583"/>
    <cellStyle name="计算 9 3" xfId="5584"/>
    <cellStyle name="检查单元格 2 2 2 4" xfId="5585"/>
    <cellStyle name="40% - 强调文字颜色 6 8 2 4 3" xfId="5586"/>
    <cellStyle name="60% - 强调文字颜色 3 10 2 4" xfId="5587"/>
    <cellStyle name="40% - 强调文字颜色 4 9 2 2 2 2 2" xfId="5588"/>
    <cellStyle name="警告文本 2 2 3 2 3 2 2" xfId="5589"/>
    <cellStyle name="20% - 强调文字颜色 1 8 2 2 4" xfId="5590"/>
    <cellStyle name="强调文字颜色 5 9 2 2" xfId="5591"/>
    <cellStyle name="常规 2 2 2 2 3 2 2 2 2" xfId="5592"/>
    <cellStyle name="20% - 强调文字颜色 1 2 2 4" xfId="5593"/>
    <cellStyle name="20% - 强调文字颜色 3 18 4 2" xfId="5594"/>
    <cellStyle name="常规 15 2 2 2 2" xfId="5595"/>
    <cellStyle name="常规 20 2 2 2 2" xfId="5596"/>
    <cellStyle name="强调文字颜色 6 7 2 2 5 3" xfId="5597"/>
    <cellStyle name="20% - 强调文字颜色 4 19 2 3 2 2" xfId="5598"/>
    <cellStyle name="常规 18 2 2 3 2" xfId="5599"/>
    <cellStyle name="常规 11 2 3 5 2" xfId="5600"/>
    <cellStyle name="60% - 强调文字颜色 4 5 2 2 2 2" xfId="5601"/>
    <cellStyle name="检查单元格 9 4" xfId="5602"/>
    <cellStyle name="20% - 强调文字颜色 4 5 3" xfId="5603"/>
    <cellStyle name="常规 2 3 5 4 2" xfId="5604"/>
    <cellStyle name="常规 14 4 2 3" xfId="5605"/>
    <cellStyle name="20% - 强调文字颜色 3 14 2 2 2" xfId="5606"/>
    <cellStyle name="汇总 6 3" xfId="5607"/>
    <cellStyle name="强调文字颜色 6 2 2 3 5 2" xfId="5608"/>
    <cellStyle name="常规 10 4 2" xfId="5609"/>
    <cellStyle name="注释 2 2 2 3 5 2" xfId="5610"/>
    <cellStyle name="20% - 强调文字颜色 2 8 3 3 2" xfId="5611"/>
    <cellStyle name="注释 5 2 3 4 3" xfId="5612"/>
    <cellStyle name="注释 3 2 2 5" xfId="5613"/>
    <cellStyle name="40% - 强调文字颜色 6 11 2 4 2 3" xfId="5614"/>
    <cellStyle name="标题 5 4 3" xfId="5615"/>
    <cellStyle name="警告文本 5 2 4 2" xfId="5616"/>
    <cellStyle name="常规 39 3 2 3" xfId="5617"/>
    <cellStyle name="强调文字颜色 4 9 2 2 8" xfId="5618"/>
    <cellStyle name="标题 2 7 2 2" xfId="5619"/>
    <cellStyle name="计算 10 3 2" xfId="5620"/>
    <cellStyle name="常规 16 2 3 2 2 3" xfId="5621"/>
    <cellStyle name="40% - 强调文字颜色 3 9 3 3" xfId="5622"/>
    <cellStyle name="标题 1 3 2 2 2 4" xfId="5623"/>
    <cellStyle name="计算 8 2 4" xfId="5624"/>
    <cellStyle name="解释性文本 3 5 3" xfId="5625"/>
    <cellStyle name="40% - 强调文字颜色 6 20 3 2 3" xfId="5626"/>
    <cellStyle name="40% - 强调文字颜色 6 15 3 2 3" xfId="5627"/>
    <cellStyle name="40% - 强调文字颜色 6 18 2 4 4" xfId="5628"/>
    <cellStyle name="注释 5 3 7" xfId="5629"/>
    <cellStyle name="强调文字颜色 5 7 2 2" xfId="5630"/>
    <cellStyle name="60% - 强调文字颜色 5 8 5" xfId="5631"/>
    <cellStyle name="60% - 强调文字颜色 2 2 2 3 2 2 4" xfId="5632"/>
    <cellStyle name="20% - 强调文字颜色 6 7" xfId="5633"/>
    <cellStyle name="标题 7 6" xfId="5634"/>
    <cellStyle name="常规 9 3 2 2 2" xfId="5635"/>
    <cellStyle name="40% - 强调文字颜色 4 26 2 2" xfId="5636"/>
    <cellStyle name="强调文字颜色 1 4 2 6" xfId="5637"/>
    <cellStyle name="60% - 强调文字颜色 5 9 2 4" xfId="5638"/>
    <cellStyle name="标题 15 3" xfId="5639"/>
    <cellStyle name="链接单元格 7 2 2 4" xfId="5640"/>
    <cellStyle name="差 8 2 3 2" xfId="5641"/>
    <cellStyle name="标题 5 4 2" xfId="5642"/>
    <cellStyle name="40% - 强调文字颜色 6 9 2 2 4 2 2" xfId="5643"/>
    <cellStyle name="注释 4 2 6" xfId="5644"/>
    <cellStyle name="60% - 强调文字颜色 6 9 2 3 3" xfId="5645"/>
    <cellStyle name="常规 10 2 2 5 2" xfId="5646"/>
    <cellStyle name="60% - 强调文字颜色 5 8 2 4 2" xfId="5647"/>
    <cellStyle name="差 10 2" xfId="5648"/>
    <cellStyle name="计算 8 3 2 5" xfId="5649"/>
    <cellStyle name="标题 2 2 2 2 3 3" xfId="5650"/>
    <cellStyle name="20% - 强调文字颜色 5 5 4 2" xfId="5651"/>
    <cellStyle name="强调文字颜色 6 9 4" xfId="5652"/>
    <cellStyle name="链接单元格 5 7" xfId="5653"/>
    <cellStyle name="强调文字颜色 2 6 2 5 2" xfId="5654"/>
    <cellStyle name="适中 2 2 6" xfId="5655"/>
    <cellStyle name="标题 4 8 3" xfId="5656"/>
    <cellStyle name="40% - 强调文字颜色 4 7 3 2 2" xfId="5657"/>
    <cellStyle name="汇总 6 3 2 3" xfId="5658"/>
    <cellStyle name="40% - 强调文字颜色 5 6 4 2 2" xfId="5659"/>
    <cellStyle name="强调文字颜色 5 2 2 3 2 7" xfId="5660"/>
    <cellStyle name="60% - 强调文字颜色 6 3 2 2 2 2" xfId="5661"/>
    <cellStyle name="60% - 强调文字颜色 4 2 6" xfId="5662"/>
    <cellStyle name="60% - 强调文字颜色 1 10 2 7" xfId="5663"/>
    <cellStyle name="20% - 强调文字颜色 3 10 2" xfId="5664"/>
    <cellStyle name="常规 2 2 2 4 4 3" xfId="5665"/>
    <cellStyle name="60% - 强调文字颜色 5 2 2 2 2 2" xfId="5666"/>
    <cellStyle name="40% - 强调文字颜色 6 17 2 5 2" xfId="5667"/>
    <cellStyle name="常规 38 3 2" xfId="5668"/>
    <cellStyle name="适中 4 2 7" xfId="5669"/>
    <cellStyle name="注释 15 5 2" xfId="5670"/>
    <cellStyle name="注释 20 5 2" xfId="5671"/>
    <cellStyle name="适中 9 2 3" xfId="5672"/>
    <cellStyle name="常规 2 2 5 2 2" xfId="5673"/>
    <cellStyle name="60% - 强调文字颜色 6 8 2 2 4 4" xfId="5674"/>
    <cellStyle name="常规 37 7" xfId="5675"/>
    <cellStyle name="常规 3 2 2 4 2 2" xfId="5676"/>
    <cellStyle name="常规 13 3 3 3" xfId="5677"/>
    <cellStyle name="40% - 强调文字颜色 3 18 2 3 2 2" xfId="5678"/>
    <cellStyle name="输入 2 2 3 3" xfId="5679"/>
    <cellStyle name="60% - 强调文字颜色 2 8 2 2 3" xfId="5680"/>
    <cellStyle name="60% - 强调文字颜色 2 4 2 2 2 2" xfId="5681"/>
    <cellStyle name="标题 4 11 3" xfId="5682"/>
    <cellStyle name="链接单元格 3 2 2 3" xfId="5683"/>
    <cellStyle name="好 3 2 2 3 2" xfId="5684"/>
    <cellStyle name="强调文字颜色 1 2 2 2 4 2" xfId="5685"/>
    <cellStyle name="40% - 强调文字颜色 6 4 6" xfId="5686"/>
    <cellStyle name="输入 9 3 4" xfId="5687"/>
    <cellStyle name="汇总 11 3 3" xfId="5688"/>
    <cellStyle name="强调文字颜色 6 8 2 2 3 2" xfId="5689"/>
    <cellStyle name="60% - 强调文字颜色 4 7 3 2 4" xfId="5690"/>
    <cellStyle name="40% - 强调文字颜色 4 2 2 2 3 3 2" xfId="5691"/>
    <cellStyle name="链接单元格 7 2 3" xfId="5692"/>
    <cellStyle name="常规 2 3 3 2 2 2 2" xfId="5693"/>
    <cellStyle name="标题 2 11 2 2" xfId="5694"/>
    <cellStyle name="差 2 2 4 3" xfId="5695"/>
    <cellStyle name="40% - 强调文字颜色 4 3 2 2 2" xfId="5696"/>
    <cellStyle name="汇总 2 2 2 3" xfId="5697"/>
    <cellStyle name="常规 17 2 3 2 3" xfId="5698"/>
    <cellStyle name="强调文字颜色 2 8 3 6" xfId="5699"/>
    <cellStyle name="标题 14 2" xfId="5700"/>
    <cellStyle name="强调文字颜色 3 7 2 2 6 2" xfId="5701"/>
    <cellStyle name="常规 12 2 2 2 2 2 4" xfId="5702"/>
    <cellStyle name="40% - 强调文字颜色 1 5 4 2" xfId="5703"/>
    <cellStyle name="60% - 强调文字颜色 6 2 2 3 2 3 2" xfId="5704"/>
    <cellStyle name="60% - 强调文字颜色 3 3 3 3" xfId="5705"/>
    <cellStyle name="常规 17 2 3 3" xfId="5706"/>
    <cellStyle name="20% - 强调文字颜色 4 18 2 4 2" xfId="5707"/>
    <cellStyle name="40% - 强调文字颜色 6 2 2 3 3 3" xfId="5708"/>
    <cellStyle name="标题 4 2 2 2 2 2 3" xfId="5709"/>
    <cellStyle name="强调文字颜色 4 5 2 2 2 2" xfId="5710"/>
    <cellStyle name="40% - 强调文字颜色 2 8 5" xfId="5711"/>
    <cellStyle name="强调文字颜色 3 2 2 3 6" xfId="5712"/>
    <cellStyle name="常规 11 5 2 2 3" xfId="5713"/>
    <cellStyle name="解释性文本 7 2 2 5" xfId="5714"/>
    <cellStyle name="20% - 强调文字颜色 6 29" xfId="5715"/>
    <cellStyle name="强调文字颜色 1 3 2 5 3" xfId="5716"/>
    <cellStyle name="常规 5 3 4 6" xfId="5717"/>
    <cellStyle name="常规 4 2 2 5 3" xfId="5718"/>
    <cellStyle name="强调文字颜色 2 2 2 2 3 2 2" xfId="5719"/>
    <cellStyle name="标题 4 7 6" xfId="5720"/>
    <cellStyle name="注释 2 2 3 2 2 4" xfId="5721"/>
    <cellStyle name="常规 36 2 4" xfId="5722"/>
    <cellStyle name="标题 2 4 4" xfId="5723"/>
    <cellStyle name="标题 6 3" xfId="5724"/>
    <cellStyle name="40% - 强调文字颜色 3 20 2 5 2" xfId="5725"/>
    <cellStyle name="40% - 强调文字颜色 3 15 2 5 2" xfId="5726"/>
    <cellStyle name="40% - 强调文字颜色 2 6 4 2 2" xfId="5727"/>
    <cellStyle name="40% - 强调文字颜色 3 2 2 2 2 4 2" xfId="5728"/>
    <cellStyle name="常规 5 5 2 2 3 2" xfId="5729"/>
    <cellStyle name="强调文字颜色 2 11 3 2" xfId="5730"/>
    <cellStyle name="60% - 强调文字颜色 5 3 2 2" xfId="5731"/>
    <cellStyle name="40% - 强调文字颜色 5 16" xfId="5732"/>
    <cellStyle name="40% - 强调文字颜色 5 21" xfId="5733"/>
    <cellStyle name="强调文字颜色 4 7 3 5" xfId="5734"/>
    <cellStyle name="40% - 强调文字颜色 4 7 3 3 2 2" xfId="5735"/>
    <cellStyle name="常规 4 2 5 2 3" xfId="5736"/>
    <cellStyle name="好 12 4" xfId="5737"/>
    <cellStyle name="常规 8 2 2 4 2" xfId="5738"/>
    <cellStyle name="强调文字颜色 2 8 7" xfId="5739"/>
    <cellStyle name="强调文字颜色 2 6 2 3 2 2" xfId="5740"/>
    <cellStyle name="20% - 强调文字颜色 1 12 2 3 2" xfId="5741"/>
    <cellStyle name="20% - 强调文字颜色 5 5 2 2 2" xfId="5742"/>
    <cellStyle name="60% - 强调文字颜色 2 9 2 2 5 3" xfId="5743"/>
    <cellStyle name="20% - 强调文字颜色 3 18 2 3 2" xfId="5744"/>
    <cellStyle name="适中 5 5 3" xfId="5745"/>
    <cellStyle name="强调文字颜色 4 2 2 3 2 6 2" xfId="5746"/>
    <cellStyle name="40% - 强调文字颜色 3 11 2 2 2 2" xfId="5747"/>
    <cellStyle name="常规 2 2 5" xfId="5748"/>
    <cellStyle name="强调文字颜色 4 2 5 2" xfId="5749"/>
    <cellStyle name="计算 8 2 2 6 2" xfId="5750"/>
    <cellStyle name="40% - 强调文字颜色 6 8 2 2 2 2 3" xfId="5751"/>
    <cellStyle name="40% - 强调文字颜色 4 11 3 2 2" xfId="5752"/>
    <cellStyle name="标题 4 4" xfId="5753"/>
    <cellStyle name="好 2 2 2" xfId="5754"/>
    <cellStyle name="60% - 强调文字颜色 4 8 2 3 3" xfId="5755"/>
    <cellStyle name="40% - 强调文字颜色 6 14 2 4 2 2" xfId="5756"/>
    <cellStyle name="常规 9 7 2" xfId="5757"/>
    <cellStyle name="40% - 强调文字颜色 3 17 3 2" xfId="5758"/>
    <cellStyle name="40% - 强调文字颜色 3 22 3 2" xfId="5759"/>
    <cellStyle name="40% - 强调文字颜色 1 19 2 2 2 2" xfId="5760"/>
    <cellStyle name="60% - 强调文字颜色 4 2 2 4 4" xfId="5761"/>
    <cellStyle name="20% - 强调文字颜色 5 3 3 2" xfId="5762"/>
    <cellStyle name="检查单元格 5 3 2" xfId="5763"/>
    <cellStyle name="40% - 强调文字颜色 6 2 2 3 3 2 2 2" xfId="5764"/>
    <cellStyle name="强调文字颜色 4 3 2 2 4 2" xfId="5765"/>
    <cellStyle name="40% - 强调文字颜色 6 7 2 2 5" xfId="5766"/>
    <cellStyle name="20% - 强调文字颜色 4 21 4 2 2" xfId="5767"/>
    <cellStyle name="20% - 强调文字颜色 4 16 4 2 2" xfId="5768"/>
    <cellStyle name="常规 10 6 3" xfId="5769"/>
    <cellStyle name="强调文字颜色 2 6 3 2 2" xfId="5770"/>
    <cellStyle name="计算 2 2 2 2 4 2" xfId="5771"/>
    <cellStyle name="40% - 强调文字颜色 3 9 2 3" xfId="5772"/>
    <cellStyle name="20% - 强调文字颜色 3 20 3" xfId="5773"/>
    <cellStyle name="20% - 强调文字颜色 3 15 3" xfId="5774"/>
    <cellStyle name="解释性文本 4" xfId="5775"/>
    <cellStyle name="40% - 强调文字颜色 1 2 2 2 3 3 2" xfId="5776"/>
    <cellStyle name="40% - 强调文字颜色 6 3 3 3 2" xfId="5777"/>
    <cellStyle name="60% - 强调文字颜色 4 9 4 2 3" xfId="5778"/>
    <cellStyle name="标题 3 7 2 2 2 2" xfId="5779"/>
    <cellStyle name="强调文字颜色 4 2 2 2 5 2" xfId="5780"/>
    <cellStyle name="标题 3 2 2 3 2 4 2" xfId="5781"/>
    <cellStyle name="60% - 强调文字颜色 5 8 2 2 2 2" xfId="5782"/>
    <cellStyle name="60% - 强调文字颜色 1 7" xfId="5783"/>
    <cellStyle name="常规 10 2 2 3 2 2" xfId="5784"/>
    <cellStyle name="强调文字颜色 1 5 2 2 2" xfId="5785"/>
    <cellStyle name="链接单元格 3 2 2 4 2" xfId="5786"/>
    <cellStyle name="60% - 强调文字颜色 1 2 2 3 2 4" xfId="5787"/>
    <cellStyle name="60% - 强调文字颜色 3 9 2 2 3 2 2" xfId="5788"/>
    <cellStyle name="常规 9 2 2 2 3 3" xfId="5789"/>
    <cellStyle name="60% - 强调文字颜色 3 2 2 3 3 2 3" xfId="5790"/>
    <cellStyle name="强调文字颜色 6 8 6" xfId="5791"/>
    <cellStyle name="标题 2 2 2 2 2 5" xfId="5792"/>
    <cellStyle name="40% - 强调文字颜色 5 5 5 2" xfId="5793"/>
    <cellStyle name="常规 6 4 7" xfId="5794"/>
    <cellStyle name="强调文字颜色 4 10 2 7" xfId="5795"/>
    <cellStyle name="强调文字颜色 1 2 2 2" xfId="5796"/>
    <cellStyle name="常规 3 4 2" xfId="5797"/>
    <cellStyle name="60% - 强调文字颜色 2 6 2 2 4" xfId="5798"/>
    <cellStyle name="20% - 强调文字颜色 1 20 4" xfId="5799"/>
    <cellStyle name="20% - 强调文字颜色 1 15 4" xfId="5800"/>
    <cellStyle name="解释性文本 2 2 3 3 2" xfId="5801"/>
    <cellStyle name="链接单元格 11 3 2" xfId="5802"/>
    <cellStyle name="60% - 强调文字颜色 4 4 3 3" xfId="5803"/>
    <cellStyle name="40% - 强调文字颜色 6 11 6" xfId="5804"/>
    <cellStyle name="60% - 强调文字颜色 5 8 5 3" xfId="5805"/>
    <cellStyle name="40% - 强调文字颜色 5 18 3" xfId="5806"/>
    <cellStyle name="强调文字颜色 3 9 2 2" xfId="5807"/>
    <cellStyle name="标题 2 7 2 3 4" xfId="5808"/>
    <cellStyle name="40% - 强调文字颜色 1 7 3 2 3" xfId="5809"/>
    <cellStyle name="40% - 强调文字颜色 5 13 2 5" xfId="5810"/>
    <cellStyle name="强调文字颜色 1 5 2 2" xfId="5811"/>
    <cellStyle name="60% - 强调文字颜色 4 4 5" xfId="5812"/>
    <cellStyle name="汇总 5 2" xfId="5813"/>
    <cellStyle name="20% - 强调文字颜色 5 3 2 5" xfId="5814"/>
    <cellStyle name="标题 3 6 2 3 2" xfId="5815"/>
    <cellStyle name="60% - 强调文字颜色 3 4" xfId="5816"/>
    <cellStyle name="强调文字颜色 4 7 7" xfId="5817"/>
    <cellStyle name="20% - 强调文字颜色 1 12 4 2 2" xfId="5818"/>
    <cellStyle name="警告文本 7 2 2" xfId="5819"/>
    <cellStyle name="注释 8 5 2" xfId="5820"/>
    <cellStyle name="常规 2 3 3 3 3" xfId="5821"/>
    <cellStyle name="20% - 强调文字颜色 4 9 2 2 2" xfId="5822"/>
    <cellStyle name="40% - 强调文字颜色 6 25 4" xfId="5823"/>
    <cellStyle name="强调文字颜色 1 5 2 5 3" xfId="5824"/>
    <cellStyle name="40% - 强调文字颜色 4 4 3" xfId="5825"/>
    <cellStyle name="40% - 强调文字颜色 6 2 2 3 3 5" xfId="5826"/>
    <cellStyle name="40% - 强调文字颜色 2 11 5 2" xfId="5827"/>
    <cellStyle name="常规 5 5 2 2 2 2" xfId="5828"/>
    <cellStyle name="60% - 强调文字颜色 1 11 3 2 2" xfId="5829"/>
    <cellStyle name="强调文字颜色 2 11 2 2" xfId="5830"/>
    <cellStyle name="60% - 强调文字颜色 6 10 2 3 2 2" xfId="5831"/>
    <cellStyle name="60% - 强调文字颜色 2 3 2 2 4 2" xfId="5832"/>
    <cellStyle name="检查单元格 9 2 4" xfId="5833"/>
    <cellStyle name="40% - 强调文字颜色 6 11 2 2 4" xfId="5834"/>
    <cellStyle name="60% - 强调文字颜色 4 9 7" xfId="5835"/>
    <cellStyle name="检查单元格 8" xfId="5836"/>
    <cellStyle name="注释 2 2 3 3 6" xfId="5837"/>
    <cellStyle name="常规 37 6" xfId="5838"/>
    <cellStyle name="60% - 强调文字颜色 6 8 2 2 4 3" xfId="5839"/>
    <cellStyle name="差 6 2 3" xfId="5840"/>
    <cellStyle name="检查单元格 7 3 6 2" xfId="5841"/>
    <cellStyle name="标题 1 3 2 2 2 2 2" xfId="5842"/>
    <cellStyle name="标题 4 9 2 2 3" xfId="5843"/>
    <cellStyle name="强调文字颜色 4 9 2 2 6 3" xfId="5844"/>
    <cellStyle name="强调文字颜色 4 7 4 2" xfId="5845"/>
    <cellStyle name="60% - 强调文字颜色 5 4 2 3 2" xfId="5846"/>
    <cellStyle name="60% - 强调文字颜色 6 3 2 2 3 2" xfId="5847"/>
    <cellStyle name="40% - 强调文字颜色 2 7 2 2 2" xfId="5848"/>
    <cellStyle name="强调文字颜色 3 2 2 2 3 2 2" xfId="5849"/>
    <cellStyle name="注释 3 2 7" xfId="5850"/>
    <cellStyle name="40% - 强调文字颜色 6 9 2 2 3 2 3" xfId="5851"/>
    <cellStyle name="40% - 强调文字颜色 3 2 2 3 2 3" xfId="5852"/>
    <cellStyle name="解释性文本 7 3" xfId="5853"/>
    <cellStyle name="40% - 强调文字颜色 6 21 4 3" xfId="5854"/>
    <cellStyle name="40% - 强调文字颜色 6 16 4 3" xfId="5855"/>
    <cellStyle name="40% - 强调文字颜色 5 15 2 2" xfId="5856"/>
    <cellStyle name="40% - 强调文字颜色 5 20 2 2" xfId="5857"/>
    <cellStyle name="注释 5 3 6" xfId="5858"/>
    <cellStyle name="40% - 强调文字颜色 6 18 2 4 3" xfId="5859"/>
    <cellStyle name="注释 6 3 3 2" xfId="5860"/>
    <cellStyle name="标题 3 3 3" xfId="5861"/>
    <cellStyle name="汇总 4 3 2 3" xfId="5862"/>
    <cellStyle name="40% - 强调文字颜色 4 5 3 2 2" xfId="5863"/>
    <cellStyle name="40% - 强调文字颜色 6 7 2 2 3 4" xfId="5864"/>
    <cellStyle name="40% - 强调文字颜色 2 14 3 2 2" xfId="5865"/>
    <cellStyle name="注释 4 2 2 2 2 2" xfId="5866"/>
    <cellStyle name="标题 3 7 7" xfId="5867"/>
    <cellStyle name="强调文字颜色 6 10 2 4 2 2" xfId="5868"/>
    <cellStyle name="标题 6 4" xfId="5869"/>
    <cellStyle name="强调文字颜色 2 8 2 2 2" xfId="5870"/>
    <cellStyle name="常规 3 2 2 2 4 2 3" xfId="5871"/>
    <cellStyle name="40% - 强调文字颜色 4 5 5" xfId="5872"/>
    <cellStyle name="常规 11 2 3 2 3 3" xfId="5873"/>
    <cellStyle name="标题 4 8 6" xfId="5874"/>
    <cellStyle name="20% - 强调文字颜色 3 8 2 4 2" xfId="5875"/>
    <cellStyle name="40% - 强调文字颜色 3 8 4 2 2" xfId="5876"/>
    <cellStyle name="40% - 强调文字颜色 4 20" xfId="5877"/>
    <cellStyle name="40% - 强调文字颜色 4 15" xfId="5878"/>
    <cellStyle name="解释性文本 9 4 2" xfId="5879"/>
    <cellStyle name="60% - 强调文字颜色 5 9 4" xfId="5880"/>
    <cellStyle name="40% - 强调文字颜色 5 20 2 3 2" xfId="5881"/>
    <cellStyle name="40% - 强调文字颜色 5 15 2 3 2" xfId="5882"/>
    <cellStyle name="20% - 强调文字颜色 6 5 3" xfId="5883"/>
    <cellStyle name="强调文字颜色 2 7 2 4" xfId="5884"/>
    <cellStyle name="差 2 2 2 2 2 2" xfId="5885"/>
    <cellStyle name="20% - 强调文字颜色 2 9 3 2" xfId="5886"/>
    <cellStyle name="60% - 强调文字颜色 5 9 2 2 7" xfId="5887"/>
    <cellStyle name="40% - 强调文字颜色 3 11 3 2 2" xfId="5888"/>
    <cellStyle name="常规 3 7 2 2" xfId="5889"/>
    <cellStyle name="20% - 强调文字颜色 1 18 4 2" xfId="5890"/>
    <cellStyle name="60% - 强调文字颜色 1 11 2 2 2 3" xfId="5891"/>
    <cellStyle name="输入 10 5 3" xfId="5892"/>
    <cellStyle name="计算 3 2 4 3" xfId="5893"/>
    <cellStyle name="适中 8 2 2 4" xfId="5894"/>
    <cellStyle name="汇总 9 4" xfId="5895"/>
    <cellStyle name="常规 3 6 2 3" xfId="5896"/>
    <cellStyle name="强调文字颜色 6 3 4 2" xfId="5897"/>
    <cellStyle name="强调文字颜色 3 6 2 6" xfId="5898"/>
    <cellStyle name="20% - 强调文字颜色 5 11 3" xfId="5899"/>
    <cellStyle name="强调文字颜色 2 6 2 7" xfId="5900"/>
    <cellStyle name="60% - 强调文字颜色 3 8 3 2 2 3" xfId="5901"/>
    <cellStyle name="输出 8 2 7" xfId="5902"/>
    <cellStyle name="60% - 强调文字颜色 6 10 3 2 2" xfId="5903"/>
    <cellStyle name="40% - 强调文字颜色 4 7 4 2 2 2" xfId="5904"/>
    <cellStyle name="20% - 强调文字颜色 4 7 2 4 2 2" xfId="5905"/>
    <cellStyle name="60% - 强调文字颜色 6 6 6" xfId="5906"/>
    <cellStyle name="好 8 2 2 5" xfId="5907"/>
    <cellStyle name="链接单元格 7 2 2 3 2" xfId="5908"/>
    <cellStyle name="解释性文本 6 6 2" xfId="5909"/>
    <cellStyle name="60% - 强调文字颜色 2 8 3 2 2 2" xfId="5910"/>
    <cellStyle name="20% - 强调文字颜色 5 14 4" xfId="5911"/>
    <cellStyle name="常规 5 2 6 3" xfId="5912"/>
    <cellStyle name="40% - 强调文字颜色 3 12 2 3 2 2" xfId="5913"/>
    <cellStyle name="常规 4 6 3 2 2" xfId="5914"/>
    <cellStyle name="常规 10 2 3 3 2" xfId="5915"/>
    <cellStyle name="20% - 强调文字颜色 4 11 2 4 2 2" xfId="5916"/>
    <cellStyle name="40% - 强调文字颜色 5 6 2 5" xfId="5917"/>
    <cellStyle name="60% - 强调文字颜色 5 8 3 2 2" xfId="5918"/>
    <cellStyle name="40% - 强调文字颜色 2 10 2 4 2 2" xfId="5919"/>
    <cellStyle name="解释性文本 10 7" xfId="5920"/>
    <cellStyle name="40% - 强调文字颜色 6 16 2 2" xfId="5921"/>
    <cellStyle name="40% - 强调文字颜色 6 21 2 2" xfId="5922"/>
    <cellStyle name="强调文字颜色 5 7 2 2 5 2" xfId="5923"/>
    <cellStyle name="强调文字颜色 3 11 2" xfId="5924"/>
    <cellStyle name="40% - 强调文字颜色 1 6 2 2 2 2 2" xfId="5925"/>
    <cellStyle name="强调文字颜色 5 11 3 2" xfId="5926"/>
    <cellStyle name="20% - 强调文字颜色 3 9 2 2 2" xfId="5927"/>
    <cellStyle name="标题 3 2 4 3" xfId="5928"/>
    <cellStyle name="常规 5 2 5 2 2 2 2" xfId="5929"/>
    <cellStyle name="强调文字颜色 5 6 2 6" xfId="5930"/>
    <cellStyle name="标题 1 2 2 2 3" xfId="5931"/>
    <cellStyle name="输入 8 2 3 2 2" xfId="5932"/>
    <cellStyle name="注释 5 2 2 3" xfId="5933"/>
    <cellStyle name="强调文字颜色 6 7 2 2 6" xfId="5934"/>
    <cellStyle name="40% - 强调文字颜色 5 15 3 2" xfId="5935"/>
    <cellStyle name="40% - 强调文字颜色 5 20 3 2" xfId="5936"/>
    <cellStyle name="40% - 强调文字颜色 6 21 5 3" xfId="5937"/>
    <cellStyle name="40% - 强调文字颜色 6 16 5 3" xfId="5938"/>
    <cellStyle name="常规 7 3 4" xfId="5939"/>
    <cellStyle name="输入 6 3" xfId="5940"/>
    <cellStyle name="40% - 强调文字颜色 2 4 2 2 3" xfId="5941"/>
    <cellStyle name="标题 1 9 2 2 2 3" xfId="5942"/>
    <cellStyle name="强调文字颜色 3 3 2 2 3 2" xfId="5943"/>
    <cellStyle name="20% - 强调文字颜色 1 22 3 2" xfId="5944"/>
    <cellStyle name="20% - 强调文字颜色 1 17 3 2" xfId="5945"/>
    <cellStyle name="注释 9" xfId="5946"/>
    <cellStyle name="常规 12 2 2 2 2 2" xfId="5947"/>
    <cellStyle name="适中 4 2 5 2" xfId="5948"/>
    <cellStyle name="60% - 强调文字颜色 6 2 2 2 2 2 3" xfId="5949"/>
    <cellStyle name="常规 5 3 4 2 2" xfId="5950"/>
    <cellStyle name="注释 3 2 2 2 2" xfId="5951"/>
    <cellStyle name="40% - 强调文字颜色 3 17 3" xfId="5952"/>
    <cellStyle name="40% - 强调文字颜色 3 22 3" xfId="5953"/>
    <cellStyle name="40% - 强调文字颜色 1 19 2 2 2" xfId="5954"/>
    <cellStyle name="40% - 强调文字颜色 6 7 3 2 2 3" xfId="5955"/>
    <cellStyle name="计算 11 2 3 2" xfId="5956"/>
    <cellStyle name="强调文字颜色 5 7 2 2 6" xfId="5957"/>
    <cellStyle name="40% - 强调文字颜色 6 16 3" xfId="5958"/>
    <cellStyle name="40% - 强调文字颜色 6 21 3" xfId="5959"/>
    <cellStyle name="常规 10 2 2 2 2 2 2" xfId="5960"/>
    <cellStyle name="常规 10 2 2 3 2 4" xfId="5961"/>
    <cellStyle name="60% - 强调文字颜色 5 8 2 2 2 4" xfId="5962"/>
    <cellStyle name="60% - 强调文字颜色 1 9" xfId="5963"/>
    <cellStyle name="常规 39 4 2" xfId="5964"/>
    <cellStyle name="注释 16 6 2" xfId="5965"/>
    <cellStyle name="适中 3 2 2 4" xfId="5966"/>
    <cellStyle name="汇总 5 2 2 4" xfId="5967"/>
    <cellStyle name="40% - 强调文字颜色 4 6 2 2 3" xfId="5968"/>
    <cellStyle name="40% - 强调文字颜色 1 8 2 2 2 2" xfId="5969"/>
    <cellStyle name="计算 6 2 2 2 2" xfId="5970"/>
    <cellStyle name="60% - 强调文字颜色 4 2 2 2 3" xfId="5971"/>
    <cellStyle name="60% - 强调文字颜色 2 3 2 6" xfId="5972"/>
    <cellStyle name="60% - 强调文字颜色 1 10 2 3 2 3" xfId="5973"/>
    <cellStyle name="强调文字颜色 2 7 4 2" xfId="5974"/>
    <cellStyle name="计算 2 2 3 3 4" xfId="5975"/>
    <cellStyle name="强调文字颜色 1 6 2 6 2" xfId="5976"/>
    <cellStyle name="20% - 强调文字颜色 1 7 2" xfId="5977"/>
    <cellStyle name="标题 10 4 2 2" xfId="5978"/>
    <cellStyle name="40% - 强调文字颜色 6 13 2 2 2 3" xfId="5979"/>
    <cellStyle name="注释 12 3 2" xfId="5980"/>
    <cellStyle name="标题 3 6 4" xfId="5981"/>
    <cellStyle name="常规 4 3 2 8" xfId="5982"/>
    <cellStyle name="注释 17 2 6" xfId="5983"/>
    <cellStyle name="输出 2 7" xfId="5984"/>
    <cellStyle name="60% - 强调文字颜色 4 4 2 3 3" xfId="5985"/>
    <cellStyle name="标题 3 9 2 2 4" xfId="5986"/>
    <cellStyle name="20% - 强调文字颜色 3 12 2 4" xfId="5987"/>
    <cellStyle name="40% - 强调文字颜色 4 14 2 3 2" xfId="5988"/>
    <cellStyle name="输入 3 2" xfId="5989"/>
    <cellStyle name="适中 2 2 4 2" xfId="5990"/>
    <cellStyle name="常规 11 2 4" xfId="5991"/>
    <cellStyle name="标题 1 2 2 3 3" xfId="5992"/>
    <cellStyle name="计算 7 3 3" xfId="5993"/>
    <cellStyle name="40% - 强调文字颜色 6 8 2 2 3 3" xfId="5994"/>
    <cellStyle name="常规 11 2 2 2 2" xfId="5995"/>
    <cellStyle name="常规 4 3 2 3 3 2" xfId="5996"/>
    <cellStyle name="常规 4 3 2 4 2 2 2 2" xfId="5997"/>
    <cellStyle name="强调文字颜色 2 5 2 3 2" xfId="5998"/>
    <cellStyle name="常规 7 2 2 4" xfId="5999"/>
    <cellStyle name="20% - 强调文字颜色 4 5 2 2" xfId="6000"/>
    <cellStyle name="60% - 强调文字颜色 5 7 2 2 2" xfId="6001"/>
    <cellStyle name="常规 3 2 3 5 4" xfId="6002"/>
    <cellStyle name="20% - 强调文字颜色 1 2 2 3 3 2 2 2" xfId="6003"/>
    <cellStyle name="常规 4 2 2 4 2 3 3" xfId="6004"/>
    <cellStyle name="60% - 强调文字颜色 3 11 4 3" xfId="6005"/>
    <cellStyle name="60% - 强调文字颜色 2 10 2 2" xfId="6006"/>
    <cellStyle name="20% - 强调文字颜色 1 11 3 2" xfId="6007"/>
    <cellStyle name="标题 3 2 2 3 3 3" xfId="6008"/>
    <cellStyle name="强调文字颜色 4 2 2 3 4" xfId="6009"/>
    <cellStyle name="强调文字颜色 5 2 2 3 2 6 2" xfId="6010"/>
    <cellStyle name="输出 2 2 2 2 5" xfId="6011"/>
    <cellStyle name="强调文字颜色 6 9 3 2 2 2" xfId="6012"/>
    <cellStyle name="20% - 强调文字颜色 4 22 3 2" xfId="6013"/>
    <cellStyle name="20% - 强调文字颜色 4 17 3 2" xfId="6014"/>
    <cellStyle name="40% - 强调文字颜色 1 3 2 2 3" xfId="6015"/>
    <cellStyle name="强调文字颜色 6 6 2 3 2" xfId="6016"/>
    <cellStyle name="链接单元格 8 2 5" xfId="6017"/>
    <cellStyle name="60% - 强调文字颜色 2 5 2 4 2" xfId="6018"/>
    <cellStyle name="20% - 强调文字颜色 3 21 3 2" xfId="6019"/>
    <cellStyle name="20% - 强调文字颜色 3 16 3 2" xfId="6020"/>
    <cellStyle name="40% - 强调文字颜色 3 9 3 3 2" xfId="6021"/>
    <cellStyle name="标题 4 9 2 4 3" xfId="6022"/>
    <cellStyle name="强调文字颜色 2 9 2 2 6" xfId="6023"/>
    <cellStyle name="注释 7 2 2 2 5" xfId="6024"/>
    <cellStyle name="60% - 强调文字颜色 1 3 2 4 3" xfId="6025"/>
    <cellStyle name="60% - 强调文字颜色 3 3 2 2 3 2 3" xfId="6026"/>
    <cellStyle name="常规 13 3 2 3" xfId="6027"/>
    <cellStyle name="常规 2 3 2 3" xfId="6028"/>
    <cellStyle name="常规 5 6 5" xfId="6029"/>
    <cellStyle name="40% - 强调文字颜色 3 13 2 5" xfId="6030"/>
    <cellStyle name="输入 5 3 2 2" xfId="6031"/>
    <cellStyle name="20% - 强调文字颜色 2 11 2 4 2 2" xfId="6032"/>
    <cellStyle name="40% - 强调文字颜色 2 4 4 2" xfId="6033"/>
    <cellStyle name="40% - 强调文字颜色 6 2 2 3 2 2 3" xfId="6034"/>
    <cellStyle name="20% - 强调文字颜色 5 17 2 4 2" xfId="6035"/>
    <cellStyle name="60% - 强调文字颜色 5 5 5" xfId="6036"/>
    <cellStyle name="标题 2 7 3 3 2 2" xfId="6037"/>
    <cellStyle name="40% - 强调文字颜色 5 4 2 2 3" xfId="6038"/>
    <cellStyle name="标题 2 8 2 2 2 2" xfId="6039"/>
    <cellStyle name="常规 15 2 2 7" xfId="6040"/>
    <cellStyle name="注释 8 2 3 2 2" xfId="6041"/>
    <cellStyle name="标题 2 4" xfId="6042"/>
    <cellStyle name="标题 1 5 2 3 2 2" xfId="6043"/>
    <cellStyle name="20% - 强调文字颜色 3 3 2 5" xfId="6044"/>
    <cellStyle name="标题 3 4 2 3 2" xfId="6045"/>
    <cellStyle name="20% - 强调文字颜色 2 12 3 2" xfId="6046"/>
    <cellStyle name="40% - 强调文字颜色 4 27" xfId="6047"/>
    <cellStyle name="常规 9 3 3" xfId="6048"/>
    <cellStyle name="60% - 强调文字颜色 5 8 2 2 3 2 2" xfId="6049"/>
    <cellStyle name="60% - 强调文字颜色 6 7 2 2 3 2" xfId="6050"/>
    <cellStyle name="40% - 强调文字颜色 6 4 2 3" xfId="6051"/>
    <cellStyle name="标题 9 2 3" xfId="6052"/>
    <cellStyle name="差 7 2 2 2 2" xfId="6053"/>
    <cellStyle name="40% - 强调文字颜色 3 6 3" xfId="6054"/>
    <cellStyle name="注释 6 3" xfId="6055"/>
    <cellStyle name="警告文本 6 4 2" xfId="6056"/>
    <cellStyle name="注释 7 7 2" xfId="6057"/>
    <cellStyle name="常规 2 3 2 5 3" xfId="6058"/>
    <cellStyle name="20% - 强调文字颜色 3 5 2 2 2 2" xfId="6059"/>
    <cellStyle name="标题 4 10 2 3" xfId="6060"/>
    <cellStyle name="解释性文本 12 2 2" xfId="6061"/>
    <cellStyle name="40% - 强调文字颜色 1 7 3" xfId="6062"/>
    <cellStyle name="标题 7 3 3" xfId="6063"/>
    <cellStyle name="标题 2 5 4 3" xfId="6064"/>
    <cellStyle name="60% - 强调文字颜色 4 8 3 2 2" xfId="6065"/>
    <cellStyle name="20% - 强调文字颜色 4 10 2 4 2 2" xfId="6066"/>
    <cellStyle name="60% - 强调文字颜色 2 10 2 3 2 3" xfId="6067"/>
    <cellStyle name="标题 2 11" xfId="6068"/>
    <cellStyle name="60% - 强调文字颜色 5 6 2 2 4" xfId="6069"/>
    <cellStyle name="强调文字颜色 1 9 4" xfId="6070"/>
    <cellStyle name="计算 9 2 2 3 2" xfId="6071"/>
    <cellStyle name="常规 2 6 2" xfId="6072"/>
    <cellStyle name="20% - 强调文字颜色 2 9 2 2 5" xfId="6073"/>
    <cellStyle name="强调文字颜色 4 12 2" xfId="6074"/>
    <cellStyle name="常规 8 4" xfId="6075"/>
    <cellStyle name="60% - 强调文字颜色 4 6 2 3" xfId="6076"/>
    <cellStyle name="强调文字颜色 4 9 3 5 2" xfId="6077"/>
    <cellStyle name="标题 5 2 3 4 3" xfId="6078"/>
    <cellStyle name="适中 8 7" xfId="6079"/>
    <cellStyle name="解释性文本 2 2 2 2 5 3" xfId="6080"/>
    <cellStyle name="检查单元格 6 2 6 2" xfId="6081"/>
    <cellStyle name="常规 4 4 6 2 2" xfId="6082"/>
    <cellStyle name="60% - 强调文字颜色 1 2 2 2 3" xfId="6083"/>
    <cellStyle name="输入 10 3 2 2" xfId="6084"/>
    <cellStyle name="计算 3 2 2 2 2" xfId="6085"/>
    <cellStyle name="强调文字颜色 4 8 3" xfId="6086"/>
    <cellStyle name="常规 3 3 2 3 5" xfId="6087"/>
    <cellStyle name="注释 5 2 6 3" xfId="6088"/>
    <cellStyle name="强调文字颜色 5 3 5" xfId="6089"/>
    <cellStyle name="标题 4 2 2 3 2" xfId="6090"/>
    <cellStyle name="40% - 强调文字颜色 4 13 3" xfId="6091"/>
    <cellStyle name="20% - 强调文字颜色 1 5 3 2" xfId="6092"/>
    <cellStyle name="常规 4 2 3 4" xfId="6093"/>
    <cellStyle name="强调文字颜色 2 2 2 4 2" xfId="6094"/>
    <cellStyle name="60% - 强调文字颜色 2 6 3 4" xfId="6095"/>
    <cellStyle name="标题 3 2 3 2 3" xfId="6096"/>
    <cellStyle name="强调文字颜色 2 9 3 3 2" xfId="6097"/>
    <cellStyle name="40% - 强调文字颜色 3 11 2 4 2" xfId="6098"/>
    <cellStyle name="60% - 强调文字颜色 4 11 2 2 2 2" xfId="6099"/>
    <cellStyle name="计算 8 2 2 2 2" xfId="6100"/>
    <cellStyle name="20% - 强调文字颜色 6 19 4 2" xfId="6101"/>
    <cellStyle name="60% - 强调文字颜色 6 2 2 2 3" xfId="6102"/>
    <cellStyle name="40% - 强调文字颜色 2 2 2 2 2 4" xfId="6103"/>
    <cellStyle name="差 7 2 3 3" xfId="6104"/>
    <cellStyle name="标题 3 11 2 3" xfId="6105"/>
    <cellStyle name="20% - 强调文字颜色 2 3 2 3" xfId="6106"/>
    <cellStyle name="标题 1 2 2 3 2 4 3" xfId="6107"/>
    <cellStyle name="60% - 强调文字颜色 6 8 3 3 3" xfId="6108"/>
    <cellStyle name="常规 11 2 3 4 3" xfId="6109"/>
    <cellStyle name="汇总 5" xfId="6110"/>
    <cellStyle name="常规 7 2 2 2 2 3 2" xfId="6111"/>
    <cellStyle name="常规 2 4 4" xfId="6112"/>
    <cellStyle name="标题 10 3 2" xfId="6113"/>
    <cellStyle name="强调文字颜色 6 7 3 7" xfId="6114"/>
    <cellStyle name="标题 3 2 2 3 3 2" xfId="6115"/>
    <cellStyle name="40% - 强调文字颜色 2 2 3 2 2 2" xfId="6116"/>
    <cellStyle name="强调文字颜色 4 2 2 3 3" xfId="6117"/>
    <cellStyle name="常规 4 3 5 3 2 3" xfId="6118"/>
    <cellStyle name="40% - 强调文字颜色 5 11 4 2" xfId="6119"/>
    <cellStyle name="常规 2 2 2 2 5" xfId="6120"/>
    <cellStyle name="输出 5 2" xfId="6121"/>
    <cellStyle name="适中 6 2 6" xfId="6122"/>
    <cellStyle name="警告文本 2 2 2 2 3 2 2" xfId="6123"/>
    <cellStyle name="40% - 强调文字颜色 2 8 2 2 3" xfId="6124"/>
    <cellStyle name="警告文本 2 3" xfId="6125"/>
    <cellStyle name="注释 3 6" xfId="6126"/>
    <cellStyle name="40% - 强调文字颜色 4 18 4 2 2" xfId="6127"/>
    <cellStyle name="60% - 强调文字颜色 4 2 2 3 2 4 2" xfId="6128"/>
    <cellStyle name="强调文字颜色 3 4 2 3 2 2" xfId="6129"/>
    <cellStyle name="标题 3 5 3 2" xfId="6130"/>
    <cellStyle name="60% - 强调文字颜色 2 6 2 4" xfId="6131"/>
    <cellStyle name="20% - 强调文字颜色 1 22" xfId="6132"/>
    <cellStyle name="20% - 强调文字颜色 1 17" xfId="6133"/>
    <cellStyle name="60% - 强调文字颜色 6 8 5" xfId="6134"/>
    <cellStyle name="60% - 强调文字颜色 5 11 6" xfId="6135"/>
    <cellStyle name="40% - 强调文字颜色 2 2 2 3 4" xfId="6136"/>
    <cellStyle name="检查单元格 2 2 2 2 4 2" xfId="6137"/>
    <cellStyle name="40% - 强调文字颜色 1 28" xfId="6138"/>
    <cellStyle name="常规 10 2 2 3 2" xfId="6139"/>
    <cellStyle name="20% - 强调文字颜色 4 11 2 3 2 2" xfId="6140"/>
    <cellStyle name="60% - 强调文字颜色 5 8 2 2 2" xfId="6141"/>
    <cellStyle name="40% - 强调文字颜色 5 5 2 5" xfId="6142"/>
    <cellStyle name="强调文字颜色 5 7 3 2 2 2" xfId="6143"/>
    <cellStyle name="注释 18 2 8" xfId="6144"/>
    <cellStyle name="强调文字颜色 1 9 3 5" xfId="6145"/>
    <cellStyle name="警告文本 5 5 3" xfId="6146"/>
    <cellStyle name="60% - 强调文字颜色 4 7 2 3 2 2" xfId="6147"/>
    <cellStyle name="20% - 强调文字颜色 6 19 3" xfId="6148"/>
    <cellStyle name="20% - 强调文字颜色 2 7 3 2 3" xfId="6149"/>
    <cellStyle name="标题 4 2 2 4 3" xfId="6150"/>
    <cellStyle name="40% - 强调文字颜色 3 2 3 3 2" xfId="6151"/>
    <cellStyle name="强调文字颜色 3 9 2 5 2" xfId="6152"/>
    <cellStyle name="60% - 强调文字颜色 1 8 4 2 3" xfId="6153"/>
    <cellStyle name="40% - 强调文字颜色 2 6 2 2 3" xfId="6154"/>
    <cellStyle name="标题 8 2 2 2 3" xfId="6155"/>
    <cellStyle name="好 10 2 4 3" xfId="6156"/>
    <cellStyle name="20% - 强调文字颜色 3 8 2 3" xfId="6157"/>
    <cellStyle name="强调文字颜色 3 8 2 2 2 2" xfId="6158"/>
    <cellStyle name="60% - 强调文字颜色 2 8 2 2 5 2" xfId="6159"/>
    <cellStyle name="强调文字颜色 6 4 6" xfId="6160"/>
    <cellStyle name="输入 2 2 3 5 2" xfId="6161"/>
    <cellStyle name="注释 4 2 2 2" xfId="6162"/>
    <cellStyle name="注释 13 4 2" xfId="6163"/>
    <cellStyle name="常规 41 2 2" xfId="6164"/>
    <cellStyle name="常规 36 2 2" xfId="6165"/>
    <cellStyle name="标题 4 7 4" xfId="6166"/>
    <cellStyle name="注释 2 2 3 2 2 2" xfId="6167"/>
    <cellStyle name="输出 8 3 4" xfId="6168"/>
    <cellStyle name="20% - 强调文字颜色 2 6 3 2 2 2" xfId="6169"/>
    <cellStyle name="输出 10 2 4 2 2" xfId="6170"/>
    <cellStyle name="好 4 3 2 3" xfId="6171"/>
    <cellStyle name="20% - 强调文字颜色 6 9 2 2 4" xfId="6172"/>
    <cellStyle name="常规 23 2 3" xfId="6173"/>
    <cellStyle name="常规 18 2 3" xfId="6174"/>
    <cellStyle name="20% - 强调文字颜色 6 17" xfId="6175"/>
    <cellStyle name="20% - 强调文字颜色 6 22" xfId="6176"/>
    <cellStyle name="60% - 强调文字颜色 2 7 2 4" xfId="6177"/>
    <cellStyle name="检查单元格 10 6" xfId="6178"/>
    <cellStyle name="40% - 强调文字颜色 2 10 2 2 2" xfId="6179"/>
    <cellStyle name="40% - 强调文字颜色 3 2 2 6 2" xfId="6180"/>
    <cellStyle name="标题 1 3 2 2 5" xfId="6181"/>
    <cellStyle name="40% - 强调文字颜色 6 14 3" xfId="6182"/>
    <cellStyle name="40% - 强调文字颜色 4 21 2 4 2 2" xfId="6183"/>
    <cellStyle name="40% - 强调文字颜色 4 16 2 4 2 2" xfId="6184"/>
    <cellStyle name="警告文本 8 2 5 2" xfId="6185"/>
    <cellStyle name="40% - 强调文字颜色 5 16 2 4 2 2" xfId="6186"/>
    <cellStyle name="40% - 强调文字颜色 5 21 2 4 2 2" xfId="6187"/>
    <cellStyle name="输出 5 3 2" xfId="6188"/>
    <cellStyle name="好 9 2 2 4 2 2" xfId="6189"/>
    <cellStyle name="标题 4 2 4" xfId="6190"/>
    <cellStyle name="常规 5 4 2 4 2" xfId="6191"/>
    <cellStyle name="强调文字颜色 4 5 2 5" xfId="6192"/>
    <cellStyle name="常规 30 6" xfId="6193"/>
    <cellStyle name="计算 8 2 2 2 3 2" xfId="6194"/>
    <cellStyle name="20% - 强调文字颜色 5 18 2 2 2" xfId="6195"/>
    <cellStyle name="60% - 强调文字颜色 6 2 2 2 4 2" xfId="6196"/>
    <cellStyle name="强调文字颜色 1 2 2 2 2 5" xfId="6197"/>
    <cellStyle name="常规 5 2 5 2 3 3" xfId="6198"/>
    <cellStyle name="20% - 强调文字颜色 3 9 3 3" xfId="6199"/>
    <cellStyle name="差 2 2 3 2 2 3" xfId="6200"/>
    <cellStyle name="60% - 强调文字颜色 3 4 2 5" xfId="6201"/>
    <cellStyle name="好 4 3 2" xfId="6202"/>
    <cellStyle name="60% - 强调文字颜色 4 3 3 2 2" xfId="6203"/>
    <cellStyle name="强调文字颜色 6 5 2 6" xfId="6204"/>
    <cellStyle name="60% - 强调文字颜色 5 2" xfId="6205"/>
    <cellStyle name="警告文本 9 6 2" xfId="6206"/>
    <cellStyle name="强调文字颜色 3 9 2 3 2" xfId="6207"/>
    <cellStyle name="标题 4 2 2 2 3" xfId="6208"/>
    <cellStyle name="40% - 强调文字颜色 6 20 2 3 4" xfId="6209"/>
    <cellStyle name="40% - 强调文字颜色 6 15 2 3 4" xfId="6210"/>
    <cellStyle name="输入 10 2 4 2 2" xfId="6211"/>
    <cellStyle name="汇总 2 2 2 2 2 2 3" xfId="6212"/>
    <cellStyle name="40% - 强调文字颜色 4 7 2 2 4 2" xfId="6213"/>
    <cellStyle name="60% - 强调文字颜色 1 2 2 3 2 3 2 2" xfId="6214"/>
    <cellStyle name="20% - 强调文字颜色 2 24" xfId="6215"/>
    <cellStyle name="20% - 强调文字颜色 2 19" xfId="6216"/>
    <cellStyle name="注释 4 5" xfId="6217"/>
    <cellStyle name="40% - 强调文字颜色 2 8 2 3 2" xfId="6218"/>
    <cellStyle name="警告文本 3 2" xfId="6219"/>
    <cellStyle name="输出 6 2 5 3" xfId="6220"/>
    <cellStyle name="强调文字颜色 2 2 2 3 6" xfId="6221"/>
    <cellStyle name="常规 4 2 2 8" xfId="6222"/>
    <cellStyle name="40% - 强调文字颜色 1 29 2" xfId="6223"/>
    <cellStyle name="40% - 强调文字颜色 6 6 2 2 2 2 2" xfId="6224"/>
    <cellStyle name="常规 9 2 2 2 3" xfId="6225"/>
    <cellStyle name="常规 9 2 2 7" xfId="6226"/>
    <cellStyle name="20% - 强调文字颜色 5 20 2 5 2" xfId="6227"/>
    <cellStyle name="20% - 强调文字颜色 5 15 2 5 2" xfId="6228"/>
    <cellStyle name="常规 17 2" xfId="6229"/>
    <cellStyle name="常规 22 2" xfId="6230"/>
    <cellStyle name="强调文字颜色 1 9 2 2 8" xfId="6231"/>
    <cellStyle name="输出 2 2 3 4" xfId="6232"/>
    <cellStyle name="60% - 强调文字颜色 5 2 2 3 2 4 2" xfId="6233"/>
    <cellStyle name="20% - 强调文字颜色 2 11 2 4" xfId="6234"/>
    <cellStyle name="输入 5 3" xfId="6235"/>
    <cellStyle name="60% - 强调文字颜色 3 7 2 6" xfId="6236"/>
    <cellStyle name="好 7 3 3" xfId="6237"/>
    <cellStyle name="20% - 强调文字颜色 5 6 3 3 2" xfId="6238"/>
    <cellStyle name="40% - 强调文字颜色 6 12 2 3" xfId="6239"/>
    <cellStyle name="强调文字颜色 3 2 2 5" xfId="6240"/>
    <cellStyle name="常规 4 2 5 3 4" xfId="6241"/>
    <cellStyle name="适中 8 2 2 4 2 2" xfId="6242"/>
    <cellStyle name="好 3 2 2 4 3" xfId="6243"/>
    <cellStyle name="适中 5 2 4 2" xfId="6244"/>
    <cellStyle name="好 11 2" xfId="6245"/>
    <cellStyle name="强调文字颜色 1 7 2 4 2" xfId="6246"/>
    <cellStyle name="强调文字颜色 2 7 5" xfId="6247"/>
    <cellStyle name="强调文字颜色 5 2 2 2 2 4" xfId="6248"/>
    <cellStyle name="注释 3 2 5 2" xfId="6249"/>
    <cellStyle name="输出 9 2 2 6 3" xfId="6250"/>
    <cellStyle name="强调文字颜色 5 9 2 2 7 2" xfId="6251"/>
    <cellStyle name="标题 4 5 3 2" xfId="6252"/>
    <cellStyle name="强调文字颜色 4 6 2 6 2" xfId="6253"/>
    <cellStyle name="强调文字颜色 3 4 7" xfId="6254"/>
    <cellStyle name="20% - 强调文字颜色 2 17 2 5" xfId="6255"/>
    <cellStyle name="常规 15 2 2 2 6" xfId="6256"/>
    <cellStyle name="强调文字颜色 3 6 3 2 2" xfId="6257"/>
    <cellStyle name="计算 8 2 2 2 3" xfId="6258"/>
    <cellStyle name="20% - 强调文字颜色 5 23 2 2" xfId="6259"/>
    <cellStyle name="20% - 强调文字颜色 5 18 2 2" xfId="6260"/>
    <cellStyle name="60% - 强调文字颜色 6 2 2 2 4" xfId="6261"/>
    <cellStyle name="40% - 强调文字颜色 5 25 2" xfId="6262"/>
    <cellStyle name="20% - 强调文字颜色 5 3 2 2 2 2 2 2" xfId="6263"/>
    <cellStyle name="40% - 强调文字颜色 5 7 3 3 2 3" xfId="6264"/>
    <cellStyle name="标题 4 2 2 2 6" xfId="6265"/>
    <cellStyle name="警告文本 7 4 2 2" xfId="6266"/>
    <cellStyle name="强调文字颜色 5 3 2 6" xfId="6267"/>
    <cellStyle name="20% - 强调文字颜色 3 8 2 3 2 2" xfId="6268"/>
    <cellStyle name="40% - 强调文字颜色 6 18 2 2 2" xfId="6269"/>
    <cellStyle name="常规 3 3 4 2 3 3" xfId="6270"/>
    <cellStyle name="计算 7 3 3 4" xfId="6271"/>
    <cellStyle name="强调文字颜色 6 5 2 2 2 2" xfId="6272"/>
    <cellStyle name="20% - 强调文字颜色 1 19 2 3 2 2" xfId="6273"/>
    <cellStyle name="标题 3 2 2 2 2 2 2" xfId="6274"/>
    <cellStyle name="计算 11 2 2 2 3" xfId="6275"/>
    <cellStyle name="60% - 强调文字颜色 5 4 3" xfId="6276"/>
    <cellStyle name="常规 2 4 2 2 5" xfId="6277"/>
    <cellStyle name="常规 4 2 2 2 4 3" xfId="6278"/>
    <cellStyle name="40% - 强调文字颜色 5 19 2 2 2 2" xfId="6279"/>
    <cellStyle name="标题 6 2 2 2 2 3" xfId="6280"/>
    <cellStyle name="20% - 强调文字颜色 5 9 2 2 2 2" xfId="6281"/>
    <cellStyle name="标题 2 2 2 3 5" xfId="6282"/>
    <cellStyle name="常规 8 4 2 3 2" xfId="6283"/>
    <cellStyle name="20% - 强调文字颜色 1 14 2 2 2" xfId="6284"/>
    <cellStyle name="20% - 强调文字颜色 6 2 2 2 2 2 2 2" xfId="6285"/>
    <cellStyle name="20% - 强调文字颜色 2 2" xfId="6286"/>
    <cellStyle name="标题 3 10" xfId="6287"/>
    <cellStyle name="强调文字颜色 6 7 5 2" xfId="6288"/>
    <cellStyle name="60% - 强调文字颜色 3 8 2 6" xfId="6289"/>
    <cellStyle name="好 8 3 3" xfId="6290"/>
    <cellStyle name="强调文字颜色 4 3 2 5 2" xfId="6291"/>
    <cellStyle name="60% - 强调文字颜色 5 2 2 3 3 4" xfId="6292"/>
    <cellStyle name="强调文字颜色 2 2 2 2 4" xfId="6293"/>
    <cellStyle name="常规 9 2 3 3 3" xfId="6294"/>
    <cellStyle name="常规 3 2 3 3 3 3" xfId="6295"/>
    <cellStyle name="60% - 强调文字颜色 4 8 2 2 2 2" xfId="6296"/>
    <cellStyle name="好 7 2 3 3" xfId="6297"/>
    <cellStyle name="强调文字颜色 3 7" xfId="6298"/>
    <cellStyle name="40% - 强调文字颜色 2 2 4" xfId="6299"/>
    <cellStyle name="好 10 2 2 2 3" xfId="6300"/>
    <cellStyle name="输出 2 2 3 2 2" xfId="6301"/>
    <cellStyle name="20% - 强调文字颜色 2 11 2 2 2" xfId="6302"/>
    <cellStyle name="警告文本 11 5 2" xfId="6303"/>
    <cellStyle name="20% - 强调文字颜色 4 20 2 3 2" xfId="6304"/>
    <cellStyle name="20% - 强调文字颜色 4 15 2 3 2" xfId="6305"/>
    <cellStyle name="常规 14 2 2 3" xfId="6306"/>
    <cellStyle name="常规 19 3 4 4" xfId="6307"/>
    <cellStyle name="强调文字颜色 5 8 3 4 2" xfId="6308"/>
    <cellStyle name="常规 3 4 2 2 3 2 2" xfId="6309"/>
    <cellStyle name="20% - 强调文字颜色 4 14 5" xfId="6310"/>
    <cellStyle name="汇总 4 2 3 4" xfId="6311"/>
    <cellStyle name="常规 6 4 3 3" xfId="6312"/>
    <cellStyle name="60% - 强调文字颜色 5 9 2 2 3 2 2" xfId="6313"/>
    <cellStyle name="常规 6 6 3 2 3" xfId="6314"/>
    <cellStyle name="注释 3" xfId="6315"/>
    <cellStyle name="40% - 强调文字颜色 5 3 2 2 2 3 2" xfId="6316"/>
    <cellStyle name="常规 3 2 2 4 2 4" xfId="6317"/>
    <cellStyle name="40% - 强调文字颜色 6 2 2 4 2 3" xfId="6318"/>
    <cellStyle name="60% - 强调文字颜色 5 8 3 3 3" xfId="6319"/>
    <cellStyle name="计算 11 2 2 2" xfId="6320"/>
    <cellStyle name="60% - 强调文字颜色 6 9 2 2 4 2 3" xfId="6321"/>
    <cellStyle name="常规 3 2 2 2 3 6" xfId="6322"/>
    <cellStyle name="40% - 强调文字颜色 6 2 2 2 3 5" xfId="6323"/>
    <cellStyle name="40% - 强调文字颜色 3 2" xfId="6324"/>
    <cellStyle name="强调文字颜色 5 9 2 4" xfId="6325"/>
    <cellStyle name="40% - 强调文字颜色 5 2 3 2" xfId="6326"/>
    <cellStyle name="常规 3 4 2 3 2 2" xfId="6327"/>
    <cellStyle name="计算 9 5" xfId="6328"/>
    <cellStyle name="检查单元格 2 2 2 6" xfId="6329"/>
    <cellStyle name="60% - 强调文字颜色 3 10 2 6" xfId="6330"/>
    <cellStyle name="20% - 强调文字颜色 3 16 2 3 2" xfId="6331"/>
    <cellStyle name="20% - 强调文字颜色 3 21 2 3 2" xfId="6332"/>
    <cellStyle name="20% - 强调文字颜色 1 14 2 5" xfId="6333"/>
    <cellStyle name="60% - 强调文字颜色 2 2 5" xfId="6334"/>
    <cellStyle name="60% - 强调文字颜色 6 9 5 3" xfId="6335"/>
    <cellStyle name="60% - 强调文字颜色 1 8 3 2" xfId="6336"/>
    <cellStyle name="输出 7 2 2 5 3" xfId="6337"/>
    <cellStyle name="强调文字颜色 5 10 2 6 3" xfId="6338"/>
    <cellStyle name="常规 6 4 4 2 2" xfId="6339"/>
    <cellStyle name="强调文字颜色 4 10 2 4 2 2" xfId="6340"/>
    <cellStyle name="常规 5 2 5 3" xfId="6341"/>
    <cellStyle name="20% - 强调文字颜色 2 3 2 4 2" xfId="6342"/>
    <cellStyle name="好 8 2 2 6" xfId="6343"/>
    <cellStyle name="60% - 强调文字颜色 6 9 2 4 3" xfId="6344"/>
    <cellStyle name="20% - 强调文字颜色 6 14 2 4 2 2" xfId="6345"/>
    <cellStyle name="60% - 强调文字颜色 3 5 5" xfId="6346"/>
    <cellStyle name="注释 2 2 2 2 2 4 2" xfId="6347"/>
    <cellStyle name="40% - 强调文字颜色 3 7 2 2 3" xfId="6348"/>
    <cellStyle name="60% - 强调文字颜色 1 2 6" xfId="6349"/>
    <cellStyle name="60% - 强调文字颜色 1 7 3 3" xfId="6350"/>
    <cellStyle name="20% - 强调文字颜色 6 8 2 2 3 2" xfId="6351"/>
    <cellStyle name="注释 12 2 7" xfId="6352"/>
    <cellStyle name="强调文字颜色 5 6 2 5" xfId="6353"/>
    <cellStyle name="标题 1 2 2 2 2" xfId="6354"/>
    <cellStyle name="20% - 强调文字颜色 3 8 2 2 3 2 2" xfId="6355"/>
    <cellStyle name="标题 1 7 3 4 3" xfId="6356"/>
    <cellStyle name="40% - 强调文字颜色 1 8 2 2 4 2" xfId="6357"/>
    <cellStyle name="强调文字颜色 6 7 3 5" xfId="6358"/>
    <cellStyle name="强调文字颜色 4 6" xfId="6359"/>
    <cellStyle name="强调文字颜色 5 9 2 5 2" xfId="6360"/>
    <cellStyle name="40% - 强调文字颜色 5 2 3 3 2" xfId="6361"/>
    <cellStyle name="标题 6 2 2 4 3" xfId="6362"/>
    <cellStyle name="40% - 强调文字颜色 4 10 2 3" xfId="6363"/>
    <cellStyle name="20% - 强调文字颜色 6 6 2 2 3" xfId="6364"/>
    <cellStyle name="注释 2 2 8 2" xfId="6365"/>
    <cellStyle name="40% - 强调文字颜色 6 18 3 4" xfId="6366"/>
    <cellStyle name="注释 2 2 4 5 2" xfId="6367"/>
    <cellStyle name="强调文字颜色 5 5 2 2" xfId="6368"/>
    <cellStyle name="常规 6 4 2 4 3" xfId="6369"/>
    <cellStyle name="40% - 强调文字颜色 2 7 2 4 2 2" xfId="6370"/>
    <cellStyle name="40% - 强调文字颜色 5 18 2 3 2" xfId="6371"/>
    <cellStyle name="常规 4 2 2 2 3 4" xfId="6372"/>
    <cellStyle name="常规 15 3 2 2 3" xfId="6373"/>
    <cellStyle name="40% - 强调文字颜色 5 9 5 3" xfId="6374"/>
    <cellStyle name="警告文本 10 3 2" xfId="6375"/>
    <cellStyle name="20% - 强调文字颜色 4 2 2 2 5" xfId="6376"/>
    <cellStyle name="注释 7 4 4 2" xfId="6377"/>
    <cellStyle name="20% - 强调文字颜色 5 13 2 3 2" xfId="6378"/>
    <cellStyle name="60% - 强调文字颜色 2 2 2 3 2 2 2 2" xfId="6379"/>
    <cellStyle name="强调文字颜色 6 2 2 7 2" xfId="6380"/>
    <cellStyle name="常规 5 2 2 2 3" xfId="6381"/>
    <cellStyle name="标题 10 3 4 3" xfId="6382"/>
    <cellStyle name="40% - 强调文字颜色 5 8 4 3" xfId="6383"/>
    <cellStyle name="标题 6 3 2 2" xfId="6384"/>
    <cellStyle name="常规 8 2 2 2 2 2 2 2" xfId="6385"/>
    <cellStyle name="常规 3 4 3 2 2 2 3" xfId="6386"/>
    <cellStyle name="强调文字颜色 3 2 2 8" xfId="6387"/>
    <cellStyle name="强调文字颜色 3 2 2 3 2 6 2" xfId="6388"/>
    <cellStyle name="20% - 强调文字颜色 6 8 2 2 2 2" xfId="6389"/>
    <cellStyle name="60% - 强调文字颜色 1 5 2 3 2 2" xfId="6390"/>
    <cellStyle name="60% - 强调文字颜色 2 9 3 5" xfId="6391"/>
    <cellStyle name="60% - 强调文字颜色 5 11 4 3" xfId="6392"/>
    <cellStyle name="40% - 强调文字颜色 2 2 2 3 2 3" xfId="6393"/>
    <cellStyle name="60% - 强调文字颜色 4 10 2 2" xfId="6394"/>
    <cellStyle name="检查单元格 7 2 2 2" xfId="6395"/>
    <cellStyle name="常规 5 9" xfId="6396"/>
    <cellStyle name="40% - 强调文字颜色 6 8 2 2 4 3" xfId="6397"/>
    <cellStyle name="计算 7 4 3" xfId="6398"/>
    <cellStyle name="40% - 强调文字颜色 3 13 5" xfId="6399"/>
    <cellStyle name="差 6 3 3" xfId="6400"/>
    <cellStyle name="20% - 强调文字颜色 4 3 2 2 2 2 2" xfId="6401"/>
    <cellStyle name="标题 11 2 2 2" xfId="6402"/>
    <cellStyle name="常规 7 2 2 2 3 2 3" xfId="6403"/>
    <cellStyle name="标题 1 11 3 2" xfId="6404"/>
    <cellStyle name="警告文本 5 2 5 3" xfId="6405"/>
    <cellStyle name="注释 14 2 2" xfId="6406"/>
    <cellStyle name="60% - 强调文字颜色 3 2 2 2 2 5" xfId="6407"/>
    <cellStyle name="强调文字颜色 6 10 4" xfId="6408"/>
    <cellStyle name="常规 3 2 3 6" xfId="6409"/>
    <cellStyle name="常规 35 6" xfId="6410"/>
    <cellStyle name="60% - 强调文字颜色 6 8 2 2 2 3" xfId="6411"/>
    <cellStyle name="注释 12 8" xfId="6412"/>
    <cellStyle name="40% - 强调文字颜色 5 7 2 7" xfId="6413"/>
    <cellStyle name="好 6 2 3 2" xfId="6414"/>
    <cellStyle name="20% - 强调文字颜色 5 6 2 2 2 2" xfId="6415"/>
    <cellStyle name="警告文本 5 2 3 2 2" xfId="6416"/>
    <cellStyle name="40% - 强调文字颜色 5 9 2 2 2 3" xfId="6417"/>
    <cellStyle name="差 2 4 3" xfId="6418"/>
    <cellStyle name="适中 3 5 3" xfId="6419"/>
    <cellStyle name="常规 4 4 2 2 3 2" xfId="6420"/>
    <cellStyle name="60% - 强调文字颜色 3 7 2 2 5" xfId="6421"/>
    <cellStyle name="20% - 强调文字颜色 1 2 2 6 2" xfId="6422"/>
    <cellStyle name="常规 2 3 2 4 2 2" xfId="6423"/>
    <cellStyle name="60% - 强调文字颜色 5 9 2 2 4 4" xfId="6424"/>
    <cellStyle name="40% - 强调文字颜色 3 17 2 4 2 2" xfId="6425"/>
    <cellStyle name="40% - 强调文字颜色 3 5 2 2" xfId="6426"/>
    <cellStyle name="检查单元格 3 2 7" xfId="6427"/>
    <cellStyle name="强调文字颜色 6 2 2 3 2 2 2" xfId="6428"/>
    <cellStyle name="60% - 强调文字颜色 3 9 2 6" xfId="6429"/>
    <cellStyle name="好 9 3 3" xfId="6430"/>
    <cellStyle name="标题 4 8 3 4" xfId="6431"/>
    <cellStyle name="强调文字颜色 4 4 6" xfId="6432"/>
    <cellStyle name="60% - 强调文字颜色 1 9 4 2" xfId="6433"/>
    <cellStyle name="60% - 强调文字颜色 3 3 5" xfId="6434"/>
    <cellStyle name="注释 2 2 2 2 2 2 2" xfId="6435"/>
    <cellStyle name="20% - 强调文字颜色 1 24 2 2" xfId="6436"/>
    <cellStyle name="20% - 强调文字颜色 1 19 2 2" xfId="6437"/>
    <cellStyle name="60% - 强调文字颜色 5 7 3 2 4" xfId="6438"/>
    <cellStyle name="好 3 2 2 2 2 2" xfId="6439"/>
    <cellStyle name="60% - 强调文字颜色 3 6 2 3 3" xfId="6440"/>
    <cellStyle name="40% - 强调文字颜色 6 11 2 5" xfId="6441"/>
    <cellStyle name="强调文字颜色 2 7 5 2" xfId="6442"/>
    <cellStyle name="常规 16 2 2 2 2 4" xfId="6443"/>
    <cellStyle name="好 11 2 2" xfId="6444"/>
    <cellStyle name="60% - 强调文字颜色 1 8 2 2 2 4" xfId="6445"/>
    <cellStyle name="强调文字颜色 3 10 2 2" xfId="6446"/>
    <cellStyle name="常规 7 6 3" xfId="6447"/>
    <cellStyle name="计算 8 2 2 3 4" xfId="6448"/>
    <cellStyle name="60% - 强调文字颜色 6 2 2 3 5" xfId="6449"/>
    <cellStyle name="标题 2 6 2 2 2 2" xfId="6450"/>
    <cellStyle name="警告文本 10 5" xfId="6451"/>
    <cellStyle name="标题 3 9 2 3 3" xfId="6452"/>
    <cellStyle name="40% - 强调文字颜色 2 9 3 2 2" xfId="6453"/>
    <cellStyle name="输出 2 2 2 2" xfId="6454"/>
    <cellStyle name="60% - 强调文字颜色 6 10 4 3" xfId="6455"/>
    <cellStyle name="40% - 强调文字颜色 2 13 2 4 2 2" xfId="6456"/>
    <cellStyle name="40% - 强调文字颜色 2 2 2 2 4" xfId="6457"/>
    <cellStyle name="60% - 强调文字颜色 5 10 6" xfId="6458"/>
    <cellStyle name="输出 12 2" xfId="6459"/>
    <cellStyle name="强调文字颜色 1 6 2 5" xfId="6460"/>
    <cellStyle name="20% - 强调文字颜色 1 6" xfId="6461"/>
    <cellStyle name="40% - 强调文字颜色 5 8 2 2 2" xfId="6462"/>
    <cellStyle name="常规 2 3 2 2 2 2 2 2" xfId="6463"/>
    <cellStyle name="40% - 强调文字颜色 3 3 2 2 2 2" xfId="6464"/>
    <cellStyle name="40% - 强调文字颜色 5 7 2 3 2 2 3" xfId="6465"/>
    <cellStyle name="常规 5 2 3 2 3 3" xfId="6466"/>
    <cellStyle name="20% - 强调文字颜色 1 9 3 3" xfId="6467"/>
    <cellStyle name="标题 3 7 2 2 4 2" xfId="6468"/>
    <cellStyle name="40% - 强调文字颜色 4 12 2 3 2 2" xfId="6469"/>
    <cellStyle name="检查单元格 10 2 2 2 2" xfId="6470"/>
    <cellStyle name="注释 9 2 4 2" xfId="6471"/>
    <cellStyle name="20% - 强调文字颜色 1 26 2 2" xfId="6472"/>
    <cellStyle name="40% - 强调文字颜色 2 17 2 4 2 2" xfId="6473"/>
    <cellStyle name="40% - 强调文字颜色 6 2 2 2 4" xfId="6474"/>
    <cellStyle name="链接单元格 7 3 3 2 2" xfId="6475"/>
    <cellStyle name="40% - 强调文字颜色 5 10 3 2" xfId="6476"/>
    <cellStyle name="40% - 强调文字颜色 6 11 5 3" xfId="6477"/>
    <cellStyle name="40% - 强调文字颜色 5 8 2 6" xfId="6478"/>
    <cellStyle name="常规 13 2 5 2" xfId="6479"/>
    <cellStyle name="解释性文本 2 2 6" xfId="6480"/>
    <cellStyle name="40% - 强调文字颜色 6 6 2 2 2" xfId="6481"/>
    <cellStyle name="注释 6 3 5" xfId="6482"/>
    <cellStyle name="60% - 强调文字颜色 3 9 2 2" xfId="6483"/>
    <cellStyle name="常规 2 2 2 4 2 2 2 2" xfId="6484"/>
    <cellStyle name="常规 7 2 2 2 4 2" xfId="6485"/>
    <cellStyle name="60% - 强调文字颜色 5 2 2 2 6" xfId="6486"/>
    <cellStyle name="强调文字颜色 1 4 2 3" xfId="6487"/>
    <cellStyle name="常规 6 3 2 4 2 2" xfId="6488"/>
    <cellStyle name="链接单元格 3 2 6 2" xfId="6489"/>
    <cellStyle name="20% - 强调文字颜色 5 2 2 2" xfId="6490"/>
    <cellStyle name="20% - 强调文字颜色 3 6 2" xfId="6491"/>
    <cellStyle name="60% - 强调文字颜色 5 5 2 2 2 3" xfId="6492"/>
    <cellStyle name="常规 5 3 3 2 2 3" xfId="6493"/>
    <cellStyle name="常规 11 5" xfId="6494"/>
    <cellStyle name="40% - 强调文字颜色 3 7 2 3 3 2" xfId="6495"/>
    <cellStyle name="40% - 强调文字颜色 2 12 2 3" xfId="6496"/>
    <cellStyle name="常规 15 2 4 2 2" xfId="6497"/>
    <cellStyle name="检查单元格 6 2 4" xfId="6498"/>
    <cellStyle name="20% - 强调文字颜色 4 9 2 2 5 2" xfId="6499"/>
    <cellStyle name="40% - 强调文字颜色 3 5 2 3 2" xfId="6500"/>
    <cellStyle name="输入 9 2 4 2" xfId="6501"/>
    <cellStyle name="强调文字颜色 1 9 3 3" xfId="6502"/>
    <cellStyle name="20% - 强调文字颜色 6 2 2 3 2 3 2" xfId="6503"/>
    <cellStyle name="常规 9 4 3 3" xfId="6504"/>
    <cellStyle name="注释 7 2 6 2" xfId="6505"/>
    <cellStyle name="注释 12 3" xfId="6506"/>
    <cellStyle name="40% - 强调文字颜色 3 7 3 4" xfId="6507"/>
    <cellStyle name="输出 9 3" xfId="6508"/>
    <cellStyle name="常规 7 2 2 4 2 2" xfId="6509"/>
    <cellStyle name="20% - 强调文字颜色 6 17 5 2" xfId="6510"/>
    <cellStyle name="差 10 3" xfId="6511"/>
    <cellStyle name="20% - 强调文字颜色 5 3 2 3 2 2 2" xfId="6512"/>
    <cellStyle name="20% - 强调文字颜色 5 10 2 5" xfId="6513"/>
    <cellStyle name="60% - 强调文字颜色 3 6 3" xfId="6514"/>
    <cellStyle name="强调文字颜色 6 7 2 5" xfId="6515"/>
    <cellStyle name="40% - 强调文字颜色 1 8 2 2 3 2" xfId="6516"/>
    <cellStyle name="常规 7 2 2 2 2 2 4" xfId="6517"/>
    <cellStyle name="标题 1 10 3 3" xfId="6518"/>
    <cellStyle name="20% - 强调文字颜色 1 11 2 2 2" xfId="6519"/>
    <cellStyle name="20% - 强调文字颜色 1 5 4" xfId="6520"/>
    <cellStyle name="20% - 强调文字颜色 3 18 4 2 2" xfId="6521"/>
    <cellStyle name="40% - 强调文字颜色 1 9 2 2 5" xfId="6522"/>
    <cellStyle name="常规 15 2 2 2 2 2" xfId="6523"/>
    <cellStyle name="40% - 强调文字颜色 2 26 2 2" xfId="6524"/>
    <cellStyle name="40% - 强调文字颜色 6 3 2 3 2 2 3" xfId="6525"/>
    <cellStyle name="计算 10 2 5 2" xfId="6526"/>
    <cellStyle name="标题 4 5 2 2 3" xfId="6527"/>
    <cellStyle name="标题 3 9 3 2 3" xfId="6528"/>
    <cellStyle name="40% - 强调文字颜色 3 18 2 4 2" xfId="6529"/>
    <cellStyle name="20% - 强调文字颜色 3 13 2 3" xfId="6530"/>
    <cellStyle name="常规 2 3 2 3 3 2" xfId="6531"/>
    <cellStyle name="警告文本 6 2 2 2" xfId="6532"/>
    <cellStyle name="注释 7 5 2 2" xfId="6533"/>
    <cellStyle name="常规 9 3 6" xfId="6534"/>
    <cellStyle name="强调文字颜色 4 9 6 3" xfId="6535"/>
    <cellStyle name="计算 2 2 3 2 3 2" xfId="6536"/>
    <cellStyle name="标题 1 2 2 3 3 2 2" xfId="6537"/>
    <cellStyle name="常规 11 2 4 2 2" xfId="6538"/>
    <cellStyle name="20% - 强调文字颜色 6 10 3 2" xfId="6539"/>
    <cellStyle name="40% - 强调文字颜色 3 4 2 4 2" xfId="6540"/>
    <cellStyle name="常规 5 7 2 2 2" xfId="6541"/>
    <cellStyle name="20% - 强调文字颜色 6 2 2 2 3 3" xfId="6542"/>
    <cellStyle name="60% - 强调文字颜色 2 10 4" xfId="6543"/>
    <cellStyle name="好 7 3 4 3" xfId="6544"/>
    <cellStyle name="好 2 2 2 2" xfId="6545"/>
    <cellStyle name="60% - 强调文字颜色 6 8 3 2" xfId="6546"/>
    <cellStyle name="常规 11 2 3 3" xfId="6547"/>
    <cellStyle name="40% - 强调文字颜色 4 19 2 3 2 2" xfId="6548"/>
    <cellStyle name="标题 1 2 2 3 2 3" xfId="6549"/>
    <cellStyle name="20% - 强调文字颜色 4 12 2 4 2" xfId="6550"/>
    <cellStyle name="40% - 强调文字颜色 2 3 2 4 2" xfId="6551"/>
    <cellStyle name="注释 16 2 5 2" xfId="6552"/>
    <cellStyle name="强调文字颜色 3 2 2 2 2 5 3" xfId="6553"/>
    <cellStyle name="标题 2 9 2 4" xfId="6554"/>
    <cellStyle name="检查单元格 4 5 2" xfId="6555"/>
    <cellStyle name="强调文字颜色 5 6 3" xfId="6556"/>
    <cellStyle name="20% - 强调文字颜色 1 6 3 2 2" xfId="6557"/>
    <cellStyle name="20% - 强调文字颜色 4 11 2 2 2 2" xfId="6558"/>
    <cellStyle name="40% - 强调文字颜色 5 4 2 5" xfId="6559"/>
    <cellStyle name="强调文字颜色 3 8 2 2 6 2" xfId="6560"/>
    <cellStyle name="60% - 强调文字颜色 6 4" xfId="6561"/>
    <cellStyle name="20% - 强调文字颜色 1 2 2 2 2 2" xfId="6562"/>
    <cellStyle name="标题 2 8 2 3 4" xfId="6563"/>
    <cellStyle name="40% - 强调文字颜色 2 9 2" xfId="6564"/>
    <cellStyle name="60% - 强调文字颜色 3 3 2 4 3" xfId="6565"/>
    <cellStyle name="检查单元格 3 2 2 7" xfId="6566"/>
    <cellStyle name="20% - 强调文字颜色 4 13 3 2 2" xfId="6567"/>
    <cellStyle name="常规 3 2 4 5" xfId="6568"/>
    <cellStyle name="20% - 强调文字颜色 4 3 4 2 2" xfId="6569"/>
    <cellStyle name="标题 2 9 6" xfId="6570"/>
    <cellStyle name="常规 29 4 4" xfId="6571"/>
    <cellStyle name="强调文字颜色 1 6 4 2" xfId="6572"/>
    <cellStyle name="20% - 强调文字颜色 3 3" xfId="6573"/>
    <cellStyle name="强调文字颜色 6 7 6 3" xfId="6574"/>
    <cellStyle name="标题 1 2 2 2 2 2 2 3" xfId="6575"/>
    <cellStyle name="20% - 强调文字颜色 6 4 2 4 2" xfId="6576"/>
    <cellStyle name="20% - 强调文字颜色 1 5 4 2 2" xfId="6577"/>
    <cellStyle name="40% - 强调文字颜色 4 14 3 2" xfId="6578"/>
    <cellStyle name="注释 5 3 2 3" xfId="6579"/>
    <cellStyle name="强调文字颜色 1 2 2 2 2 4 2" xfId="6580"/>
    <cellStyle name="注释 4 2 2 5 2" xfId="6581"/>
    <cellStyle name="标题 4 5 2 4" xfId="6582"/>
    <cellStyle name="20% - 强调文字颜色 5 2 3" xfId="6583"/>
    <cellStyle name="常规 14 2 2 2 6" xfId="6584"/>
    <cellStyle name="链接单元格 3 2 7" xfId="6585"/>
    <cellStyle name="链接单元格 7 3 5 2" xfId="6586"/>
    <cellStyle name="60% - 强调文字颜色 4 6 2 2 4" xfId="6587"/>
    <cellStyle name="20% - 强调文字颜色 1 6 2 4 2" xfId="6588"/>
    <cellStyle name="标题 2 5 2 5" xfId="6589"/>
    <cellStyle name="常规 4 3 2 4 4 3" xfId="6590"/>
    <cellStyle name="好 3 2 2 3 2 2" xfId="6591"/>
    <cellStyle name="适中 4" xfId="6592"/>
    <cellStyle name="20% - 强调文字颜色 5 3 3 2 2 2" xfId="6593"/>
    <cellStyle name="解释性文本 2 2 3 2 3 2" xfId="6594"/>
    <cellStyle name="60% - 强调文字颜色 3 7 3 3 2 3" xfId="6595"/>
    <cellStyle name="20% - 强调文字颜色 2 22 2 3 2" xfId="6596"/>
    <cellStyle name="20% - 强调文字颜色 2 17 2 3 2" xfId="6597"/>
    <cellStyle name="常规 15 2 2 2 4 2" xfId="6598"/>
    <cellStyle name="40% - 强调文字颜色 1 11 2 2 2 2" xfId="6599"/>
    <cellStyle name="标题 4 2 2 3" xfId="6600"/>
    <cellStyle name="差 10 2 2 2 2" xfId="6601"/>
    <cellStyle name="40% - 强调文字颜色 6 2 2 2 2 2 4" xfId="6602"/>
    <cellStyle name="好 5 6" xfId="6603"/>
    <cellStyle name="60% - 强调文字颜色 6 2 2 2 2 3 2 3" xfId="6604"/>
    <cellStyle name="60% - 强调文字颜色 4 4 2 4 2" xfId="6605"/>
    <cellStyle name="20% - 强调文字颜色 2 18 2 4 2" xfId="6606"/>
    <cellStyle name="适中 10" xfId="6607"/>
    <cellStyle name="适中 8 3 2 2 2" xfId="6608"/>
    <cellStyle name="40% - 强调文字颜色 6 15 2 2 2 3" xfId="6609"/>
    <cellStyle name="40% - 强调文字颜色 6 20 2 2 2 3" xfId="6610"/>
    <cellStyle name="40% - 强调文字颜色 5 2 2 2 2 4" xfId="6611"/>
    <cellStyle name="常规 2 2 2 2 2 5" xfId="6612"/>
    <cellStyle name="常规 13 2 2 2" xfId="6613"/>
    <cellStyle name="60% - 强调文字颜色 3 3 2 2 2 2 2" xfId="6614"/>
    <cellStyle name="注释 13" xfId="6615"/>
    <cellStyle name="40% - 强调文字颜色 1 10 2 3 2 2" xfId="6616"/>
    <cellStyle name="20% - 强调文字颜色 1 10 2 3 2" xfId="6617"/>
    <cellStyle name="40% - 强调文字颜色 4 4 4" xfId="6618"/>
    <cellStyle name="输入 7 3 2" xfId="6619"/>
    <cellStyle name="解释性文本 3 2 2 5 2" xfId="6620"/>
    <cellStyle name="20% - 强调文字颜色 2 14 5" xfId="6621"/>
    <cellStyle name="60% - 强调文字颜色 5 8 2 2 2 2 2" xfId="6622"/>
    <cellStyle name="常规 8 3 3" xfId="6623"/>
    <cellStyle name="标题 4 5 2 2 4" xfId="6624"/>
    <cellStyle name="20% - 强调文字颜色 6 7 2 2 3 2" xfId="6625"/>
    <cellStyle name="常规 11 5 2 2 2 2" xfId="6626"/>
    <cellStyle name="常规 8" xfId="6627"/>
    <cellStyle name="20% - 强调文字颜色 6 28 2" xfId="6628"/>
    <cellStyle name="解释性文本 7 2 2 4 2" xfId="6629"/>
    <cellStyle name="标题 4 3 2 4" xfId="6630"/>
    <cellStyle name="20% - 强调文字颜色 2 8 3 2" xfId="6631"/>
    <cellStyle name="强调文字颜色 6 2 2 3 4" xfId="6632"/>
    <cellStyle name="注释 2 2 2 3 4" xfId="6633"/>
    <cellStyle name="20% - 强调文字颜色 6 4 2 2 2 2 2" xfId="6634"/>
    <cellStyle name="常规 10 3" xfId="6635"/>
    <cellStyle name="40% - 强调文字颜色 3 13 3 2" xfId="6636"/>
    <cellStyle name="标题 1 7 2 6" xfId="6637"/>
    <cellStyle name="40% - 强调文字颜色 3 8 4 2" xfId="6638"/>
    <cellStyle name="20% - 强调文字颜色 3 8 2 4" xfId="6639"/>
    <cellStyle name="60% - 强调文字颜色 2 8 2 2 5 3" xfId="6640"/>
    <cellStyle name="输入 2 2 3 5 3" xfId="6641"/>
    <cellStyle name="强调文字颜色 6 4 7" xfId="6642"/>
    <cellStyle name="好 7 4 3" xfId="6643"/>
    <cellStyle name="60% - 强调文字颜色 3 7 3 6" xfId="6644"/>
    <cellStyle name="40% - 强调文字颜色 2 11 2 5 2" xfId="6645"/>
    <cellStyle name="常规 7 4 2 3" xfId="6646"/>
    <cellStyle name="常规 26 3 2 2" xfId="6647"/>
    <cellStyle name="常规 31 3 2 2" xfId="6648"/>
    <cellStyle name="好 10 2 4 4" xfId="6649"/>
    <cellStyle name="常规 8 3 2 2 2" xfId="6650"/>
    <cellStyle name="20% - 强调文字颜色 2 14 4 2 2" xfId="6651"/>
    <cellStyle name="好 3 6" xfId="6652"/>
    <cellStyle name="60% - 强调文字颜色 4 4 2 2 2" xfId="6653"/>
    <cellStyle name="60% - 强调文字颜色 4 3 2 5" xfId="6654"/>
    <cellStyle name="常规 3 2 2 2 2 2 4" xfId="6655"/>
    <cellStyle name="输出 7 3 6 2" xfId="6656"/>
    <cellStyle name="20% - 强调文字颜色 3 12 5 2" xfId="6657"/>
    <cellStyle name="20% - 强调文字颜色 1 2 2 2 2 3 2 2" xfId="6658"/>
    <cellStyle name="常规 11 10" xfId="6659"/>
    <cellStyle name="输入 7 2" xfId="6660"/>
    <cellStyle name="20% - 强调文字颜色 1 10 2 2" xfId="6661"/>
    <cellStyle name="40% - 强调文字颜色 2 4 2 3 2" xfId="6662"/>
    <cellStyle name="常规 19 2 2 3 2" xfId="6663"/>
    <cellStyle name="标题 2 2 2 3 2 5" xfId="6664"/>
    <cellStyle name="标题 5 2 3 4" xfId="6665"/>
    <cellStyle name="20% - 强调文字颜色 3 7 4 2" xfId="6666"/>
    <cellStyle name="60% - 强调文字颜色 4 3 2 6" xfId="6667"/>
    <cellStyle name="60% - 强调文字颜色 4 4 2 2 3" xfId="6668"/>
    <cellStyle name="常规 2 3 3 2 5" xfId="6669"/>
    <cellStyle name="60% - 强调文字颜色 4 6 3 4" xfId="6670"/>
    <cellStyle name="好 10 3 2 3" xfId="6671"/>
    <cellStyle name="计算 4 3 2 2" xfId="6672"/>
    <cellStyle name="60% - 强调文字颜色 4 2 2 3 3 4" xfId="6673"/>
    <cellStyle name="60% - 强调文字颜色 1 4 2 2 2" xfId="6674"/>
    <cellStyle name="输出 2 2 3 2 4 2" xfId="6675"/>
    <cellStyle name="40% - 强调文字颜色 2 10 2 4" xfId="6676"/>
    <cellStyle name="强调文字颜色 3 4 2 5 2" xfId="6677"/>
    <cellStyle name="好 3 2 3" xfId="6678"/>
    <cellStyle name="20% - 强调文字颜色 6 2 2 2 3 2" xfId="6679"/>
    <cellStyle name="强调文字颜色 3 8 3 2 2" xfId="6680"/>
    <cellStyle name="常规 6 2 2 4" xfId="6681"/>
    <cellStyle name="强调文字颜色 2 4 2 3 2" xfId="6682"/>
    <cellStyle name="40% - 强调文字颜色 5 9 6" xfId="6683"/>
    <cellStyle name="40% - 强调文字颜色 5 9 3 3 3" xfId="6684"/>
    <cellStyle name="20% - 强调文字颜色 4 2 2 4 2 2" xfId="6685"/>
    <cellStyle name="适中 9 3 3 2" xfId="6686"/>
    <cellStyle name="常规 2 2 5 3 2 2" xfId="6687"/>
    <cellStyle name="常规 15 3 2 2 2 3" xfId="6688"/>
    <cellStyle name="强调文字颜色 5 7 2 4 2" xfId="6689"/>
    <cellStyle name="40% - 强调文字颜色 2 2 2 2 3 3 2" xfId="6690"/>
    <cellStyle name="40% - 强调文字颜色 1 5 5" xfId="6691"/>
    <cellStyle name="强调文字颜色 3 7 2 2 7" xfId="6692"/>
    <cellStyle name="输出 2 2 2 5 3" xfId="6693"/>
    <cellStyle name="汇总 5 2 2 2 2" xfId="6694"/>
    <cellStyle name="常规 2 2 3 5" xfId="6695"/>
    <cellStyle name="常规 2 2 2 5 3" xfId="6696"/>
    <cellStyle name="常规 7 2 2 3 2 4" xfId="6697"/>
    <cellStyle name="40% - 强调文字颜色 1 16 5 2" xfId="6698"/>
    <cellStyle name="40% - 强调文字颜色 1 21 5 2" xfId="6699"/>
    <cellStyle name="20% - 强调文字颜色 6 5 2 3 2 2" xfId="6700"/>
    <cellStyle name="常规 12 2 2 2 2 2 2 3" xfId="6701"/>
    <cellStyle name="强调文字颜色 2 3 5" xfId="6702"/>
    <cellStyle name="好 6 3 3" xfId="6703"/>
    <cellStyle name="20% - 强调文字颜色 5 6 2 3 2" xfId="6704"/>
    <cellStyle name="60% - 强调文字颜色 3 6 2 6" xfId="6705"/>
    <cellStyle name="强调文字颜色 2 4 2 4 2" xfId="6706"/>
    <cellStyle name="20% - 强调文字颜色 3 5 3 2" xfId="6707"/>
    <cellStyle name="链接单元格 7 2 5" xfId="6708"/>
    <cellStyle name="常规 2 3 3 2 2 2 4" xfId="6709"/>
    <cellStyle name="20% - 强调文字颜色 3 2 2 2 3 2 2 2" xfId="6710"/>
    <cellStyle name="20% - 强调文字颜色 6 7 2 2 2 2 2 2" xfId="6711"/>
    <cellStyle name="40% - 强调文字颜色 6 6 7" xfId="6712"/>
    <cellStyle name="常规 5 2 4" xfId="6713"/>
    <cellStyle name="强调文字颜色 5 10 2 5" xfId="6714"/>
    <cellStyle name="注释 16 6 3" xfId="6715"/>
    <cellStyle name="40% - 强调文字颜色 6 12 2 4 2" xfId="6716"/>
    <cellStyle name="常规 39 4 3" xfId="6717"/>
    <cellStyle name="标题 4 9 3 2 3" xfId="6718"/>
    <cellStyle name="标题 1 3 2 2 3 2 2" xfId="6719"/>
    <cellStyle name="警告文本 2 2 3 2" xfId="6720"/>
    <cellStyle name="警告文本 7 3 5 3" xfId="6721"/>
    <cellStyle name="40% - 强调文字颜色 6 19 2 2 2" xfId="6722"/>
    <cellStyle name="40% - 强调文字颜色 6 18 2 2 2 2" xfId="6723"/>
    <cellStyle name="40% - 强调文字颜色 5 5 2 2 2 3" xfId="6724"/>
    <cellStyle name="强调文字颜色 3 5 2 6 2" xfId="6725"/>
    <cellStyle name="40% - 强调文字颜色 6 8 3 4" xfId="6726"/>
    <cellStyle name="输出 2 2 3 3 2 2" xfId="6727"/>
    <cellStyle name="20% - 强调文字颜色 2 11 2 3 2 2" xfId="6728"/>
    <cellStyle name="40% - 强调文字颜色 2 3 4 2" xfId="6729"/>
    <cellStyle name="40% - 强调文字颜色 3 12 2 5" xfId="6730"/>
    <cellStyle name="输入 5 2 2 2" xfId="6731"/>
    <cellStyle name="60% - 强调文字颜色 2 10" xfId="6732"/>
    <cellStyle name="40% - 强调文字颜色 5 9 2 2 2 4" xfId="6733"/>
    <cellStyle name="汇总 2 4 2" xfId="6734"/>
    <cellStyle name="警告文本 2 2 3 7" xfId="6735"/>
    <cellStyle name="注释 7 4 2" xfId="6736"/>
    <cellStyle name="常规 13 2 7" xfId="6737"/>
    <cellStyle name="常规 2 3 2 2 3" xfId="6738"/>
    <cellStyle name="链接单元格 2 2 6" xfId="6739"/>
    <cellStyle name="20% - 强调文字颜色 4 2 2" xfId="6740"/>
    <cellStyle name="40% - 强调文字颜色 6 10 6" xfId="6741"/>
    <cellStyle name="常规 10 2 4 4" xfId="6742"/>
    <cellStyle name="60% - 强调文字颜色 5 8 4 3" xfId="6743"/>
    <cellStyle name="20% - 强调文字颜色 3 25 2 2" xfId="6744"/>
    <cellStyle name="40% - 强调文字颜色 5 5 2 4 2" xfId="6745"/>
    <cellStyle name="常规 15 3 2 3 2" xfId="6746"/>
    <cellStyle name="标题 4 11 2 3" xfId="6747"/>
    <cellStyle name="常规 11 4 2 3" xfId="6748"/>
    <cellStyle name="20% - 强调文字颜色 3 11 2 2 2" xfId="6749"/>
    <cellStyle name="40% - 强调文字颜色 6 3 2 3 5" xfId="6750"/>
    <cellStyle name="输出 7 2 3 2 2" xfId="6751"/>
    <cellStyle name="20% - 强调文字颜色 2 13 2 5" xfId="6752"/>
    <cellStyle name="标题 2 9 3 4" xfId="6753"/>
    <cellStyle name="检查单元格 4 6 2" xfId="6754"/>
    <cellStyle name="常规 3 5 3 2" xfId="6755"/>
    <cellStyle name="强调文字颜色 3 11 2 4 3" xfId="6756"/>
    <cellStyle name="20% - 强调文字颜色 1 21 5 2" xfId="6757"/>
    <cellStyle name="20% - 强调文字颜色 1 16 5 2" xfId="6758"/>
    <cellStyle name="适中 9 2 2 5" xfId="6759"/>
    <cellStyle name="40% - 强调文字颜色 6 20 2 2" xfId="6760"/>
    <cellStyle name="40% - 强调文字颜色 6 15 2 2" xfId="6761"/>
    <cellStyle name="标题 3 2 2 2 2 3 2 3" xfId="6762"/>
    <cellStyle name="40% - 强调文字颜色 1 4 3" xfId="6763"/>
    <cellStyle name="计算 2 2 2 3 2" xfId="6764"/>
    <cellStyle name="标题 1 2 2 5" xfId="6765"/>
    <cellStyle name="检查单元格 2 2 2 2 4" xfId="6766"/>
    <cellStyle name="40% - 强调文字颜色 1 4 2 2 2 2 2" xfId="6767"/>
    <cellStyle name="60% - 强调文字颜色 3 10 2 2 4" xfId="6768"/>
    <cellStyle name="60% - 强调文字颜色 5 8 2 2" xfId="6769"/>
    <cellStyle name="20% - 强调文字颜色 4 11 2 3 2" xfId="6770"/>
    <cellStyle name="常规 10 2 2 3" xfId="6771"/>
    <cellStyle name="40% - 强调文字颜色 6 10 2 2 2 3" xfId="6772"/>
    <cellStyle name="输出 11 6" xfId="6773"/>
    <cellStyle name="常规 7 2 2 2 5" xfId="6774"/>
    <cellStyle name="常规 2 2 2 4 2 2 3" xfId="6775"/>
    <cellStyle name="60% - 强调文字颜色 3 9 3" xfId="6776"/>
    <cellStyle name="常规 4 3 2 2 2 3 2" xfId="6777"/>
    <cellStyle name="计算 8 2 2 3 2 2" xfId="6778"/>
    <cellStyle name="60% - 强调文字颜色 6 2 2 3 3 2" xfId="6779"/>
    <cellStyle name="20% - 强调文字颜色 5 22 3" xfId="6780"/>
    <cellStyle name="20% - 强调文字颜色 5 17 3" xfId="6781"/>
    <cellStyle name="常规 19 2 3" xfId="6782"/>
    <cellStyle name="常规 24 2 3" xfId="6783"/>
    <cellStyle name="常规 3 4 5 2 3 2" xfId="6784"/>
    <cellStyle name="好 4 2 3 2 2" xfId="6785"/>
    <cellStyle name="汇总 8 4 3" xfId="6786"/>
    <cellStyle name="60% - 强调文字颜色 6 9 2 2 3" xfId="6787"/>
    <cellStyle name="注释 7 2 2 2 3 2" xfId="6788"/>
    <cellStyle name="40% - 强调文字颜色 3 3 5" xfId="6789"/>
    <cellStyle name="输入 6 2 3" xfId="6790"/>
    <cellStyle name="常规 11 5 4 3" xfId="6791"/>
    <cellStyle name="40% - 强调文字颜色 2 9 2 2 3 2" xfId="6792"/>
    <cellStyle name="60% - 强调文字颜色 6 7 2 2 3 2 2" xfId="6793"/>
    <cellStyle name="强调文字颜色 5 4 2 6" xfId="6794"/>
    <cellStyle name="适中 3 5" xfId="6795"/>
    <cellStyle name="60% - 强调文字颜色 6 9 5" xfId="6796"/>
    <cellStyle name="输出 7 2 2 5" xfId="6797"/>
    <cellStyle name="40% - 强调文字颜色 6 11 4 2 2" xfId="6798"/>
    <cellStyle name="注释 4 6 2" xfId="6799"/>
    <cellStyle name="警告文本 3 3 2" xfId="6800"/>
    <cellStyle name="强调文字颜色 1 5 5" xfId="6801"/>
    <cellStyle name="强调文字颜色 6 8 3 3 2" xfId="6802"/>
    <cellStyle name="标题 2 5 2 3 4" xfId="6803"/>
    <cellStyle name="好 12 2 2" xfId="6804"/>
    <cellStyle name="强调文字颜色 2 8 5 2" xfId="6805"/>
    <cellStyle name="常规 16 2 2 3 2 4" xfId="6806"/>
    <cellStyle name="20% - 强调文字颜色 4 3 3 3" xfId="6807"/>
    <cellStyle name="差 3 2 2 4" xfId="6808"/>
    <cellStyle name="常规 5 4 2 2 2 2" xfId="6809"/>
    <cellStyle name="链接单元格 9 2 4 2" xfId="6810"/>
    <cellStyle name="常规 9 4 4 3" xfId="6811"/>
    <cellStyle name="20% - 强调文字颜色 6 2 2 3 2 4 2" xfId="6812"/>
    <cellStyle name="常规 4 3 2 2" xfId="6813"/>
    <cellStyle name="60% - 强调文字颜色 5 7 2 4" xfId="6814"/>
    <cellStyle name="40% - 强调文字颜色 6 21 2 4 4" xfId="6815"/>
    <cellStyle name="40% - 强调文字颜色 6 16 2 4 4" xfId="6816"/>
    <cellStyle name="60% - 强调文字颜色 3 9 6" xfId="6817"/>
    <cellStyle name="常规 3 2 5 2 2 2 2" xfId="6818"/>
    <cellStyle name="60% - 强调文字颜色 3 7 2 2 3" xfId="6819"/>
    <cellStyle name="链接单元格 8 6 2" xfId="6820"/>
    <cellStyle name="60% - 强调文字颜色 2 5 2 3" xfId="6821"/>
    <cellStyle name="注释 2 2 2 2 7" xfId="6822"/>
    <cellStyle name="常规 19 2 3 2 2" xfId="6823"/>
    <cellStyle name="强调文字颜色 6 2 2 2 7" xfId="6824"/>
    <cellStyle name="40% - 强调文字颜色 6 13 4 2 3" xfId="6825"/>
    <cellStyle name="输出 9 2 2 6" xfId="6826"/>
    <cellStyle name="常规 8 5 2 2" xfId="6827"/>
    <cellStyle name="40% - 强调文字颜色 4 2 2 6" xfId="6828"/>
    <cellStyle name="20% - 强调文字颜色 3 4 3 2 2 2" xfId="6829"/>
    <cellStyle name="20% - 强调文字颜色 2 16 4 2" xfId="6830"/>
    <cellStyle name="20% - 强调文字颜色 2 21 4 2" xfId="6831"/>
    <cellStyle name="20% - 强调文字颜色 4 7 3 4 2" xfId="6832"/>
    <cellStyle name="60% - 强调文字颜色 6 11 3 2" xfId="6833"/>
    <cellStyle name="常规 6 5 2 2 2" xfId="6834"/>
    <cellStyle name="标题 4 2 2 2 2 3 4" xfId="6835"/>
    <cellStyle name="40% - 强调文字颜色 2 2 2 6 2" xfId="6836"/>
    <cellStyle name="输出 11 2 4 2" xfId="6837"/>
    <cellStyle name="强调文字颜色 4 3 2 6" xfId="6838"/>
    <cellStyle name="20% - 强调文字颜色 5 8 3" xfId="6839"/>
    <cellStyle name="常规 3 3 4 4 2" xfId="6840"/>
    <cellStyle name="20% - 强调文字颜色 4 17 2 3 2" xfId="6841"/>
    <cellStyle name="20% - 强调文字颜色 4 22 2 3 2" xfId="6842"/>
    <cellStyle name="常规 21 2 2 3" xfId="6843"/>
    <cellStyle name="常规 16 2 2 3" xfId="6844"/>
    <cellStyle name="注释 18" xfId="6845"/>
    <cellStyle name="注释 23" xfId="6846"/>
    <cellStyle name="40% - 强调文字颜色 6 22 5" xfId="6847"/>
    <cellStyle name="40% - 强调文字颜色 6 17 5" xfId="6848"/>
    <cellStyle name="40% - 强调文字颜色 6 15 2 4 2" xfId="6849"/>
    <cellStyle name="40% - 强调文字颜色 6 20 2 4 2" xfId="6850"/>
    <cellStyle name="适中 9 2 2 7 2" xfId="6851"/>
    <cellStyle name="20% - 强调文字颜色 6 13 4" xfId="6852"/>
    <cellStyle name="注释 8 2 2 3 2 2" xfId="6853"/>
    <cellStyle name="计算 2 5" xfId="6854"/>
    <cellStyle name="20% - 强调文字颜色 1 13 2 4" xfId="6855"/>
    <cellStyle name="常规 17 2 2 3 3" xfId="6856"/>
    <cellStyle name="40% - 强调文字颜色 6 8 2" xfId="6857"/>
    <cellStyle name="常规 6 4 3 2 2 2" xfId="6858"/>
    <cellStyle name="60% - 强调文字颜色 6 7 4 4" xfId="6859"/>
    <cellStyle name="60% - 强调文字颜色 1 6 2 3" xfId="6860"/>
    <cellStyle name="40% - 强调文字颜色 6 7 2 6" xfId="6861"/>
    <cellStyle name="60% - 强调文字颜色 5 9 4 2 3" xfId="6862"/>
    <cellStyle name="检查单元格 12 2 2" xfId="6863"/>
    <cellStyle name="60% - 强调文字颜色 2 9 2" xfId="6864"/>
    <cellStyle name="常规 3 2 2 2 3 2 2 2 3" xfId="6865"/>
    <cellStyle name="强调文字颜色 5 3 2 2 5" xfId="6866"/>
    <cellStyle name="标题 2 6 2 3 3" xfId="6867"/>
    <cellStyle name="40% - 强调文字颜色 1 6 3 2 2" xfId="6868"/>
    <cellStyle name="20% - 强调文字颜色 4 18 2" xfId="6869"/>
    <cellStyle name="20% - 强调文字颜色 4 23 2" xfId="6870"/>
    <cellStyle name="标题 7 2 3 2 2" xfId="6871"/>
    <cellStyle name="注释 3 2 2 3 2 2" xfId="6872"/>
    <cellStyle name="常规 3 2 2 4 2 2 2 2" xfId="6873"/>
    <cellStyle name="常规 2 2 3 6" xfId="6874"/>
    <cellStyle name="差 2 2 2 2 4 2" xfId="6875"/>
    <cellStyle name="20% - 强调文字颜色 2 9 5 2" xfId="6876"/>
    <cellStyle name="20% - 强调文字颜色 2 7 2 2 2 2 2" xfId="6877"/>
    <cellStyle name="20% - 强调文字颜色 2 6 2 2 3 2" xfId="6878"/>
    <cellStyle name="40% - 强调文字颜色 5 2 2 3 5" xfId="6879"/>
    <cellStyle name="20% - 强调文字颜色 3 19 4 2 2" xfId="6880"/>
    <cellStyle name="20% - 强调文字颜色 1 9 2 2 2 2 2" xfId="6881"/>
    <cellStyle name="常规 15 2 3 2 2 2" xfId="6882"/>
    <cellStyle name="40% - 强调文字颜色 4 18 2 4 2 2" xfId="6883"/>
    <cellStyle name="输入 3 7" xfId="6884"/>
    <cellStyle name="40% - 强调文字颜色 6 2 3" xfId="6885"/>
    <cellStyle name="常规 3 4 3 3 2" xfId="6886"/>
    <cellStyle name="40% - 强调文字颜色 6 3 2 4 2 2" xfId="6887"/>
    <cellStyle name="60% - 强调文字颜色 2 10 2 3 2" xfId="6888"/>
    <cellStyle name="常规 3 3 2 4 2 3" xfId="6889"/>
    <cellStyle name="20% - 强调文字颜色 5 4 2 2 2 2 2" xfId="6890"/>
    <cellStyle name="20% - 强调文字颜色 1 8 2 4" xfId="6891"/>
    <cellStyle name="链接单元格 5 2 4 2" xfId="6892"/>
    <cellStyle name="60% - 强调文字颜色 2 8 5" xfId="6893"/>
    <cellStyle name="20% - 强调文字颜色 3 3 4 2 2" xfId="6894"/>
    <cellStyle name="好 7" xfId="6895"/>
    <cellStyle name="解释性文本 2 5 3" xfId="6896"/>
    <cellStyle name="链接单元格 3" xfId="6897"/>
    <cellStyle name="好 5 3 4" xfId="6898"/>
    <cellStyle name="20% - 强调文字颜色 3 5 4 2" xfId="6899"/>
    <cellStyle name="强调文字颜色 2 4 2 5 2" xfId="6900"/>
    <cellStyle name="常规 6 2 4 4" xfId="6901"/>
    <cellStyle name="20% - 强调文字颜色 1 27" xfId="6902"/>
    <cellStyle name="40% - 强调文字颜色 1 9 2" xfId="6903"/>
    <cellStyle name="常规 4 2 5 2 3 3" xfId="6904"/>
    <cellStyle name="60% - 强调文字颜色 2 6 2 3 2" xfId="6905"/>
    <cellStyle name="20% - 强调文字颜色 1 16 2" xfId="6906"/>
    <cellStyle name="20% - 强调文字颜色 1 21 2" xfId="6907"/>
    <cellStyle name="常规 13 7" xfId="6908"/>
    <cellStyle name="40% - 强调文字颜色 1 11 2 4" xfId="6909"/>
    <cellStyle name="常规 14 2 3 3 2" xfId="6910"/>
    <cellStyle name="20% - 强调文字颜色 4 15 2 4 2 2" xfId="6911"/>
    <cellStyle name="20% - 强调文字颜色 4 20 2 4 2 2" xfId="6912"/>
    <cellStyle name="强调文字颜色 1 2 2 3 7" xfId="6913"/>
    <cellStyle name="好 9 4" xfId="6914"/>
    <cellStyle name="40% - 强调文字颜色 6 8 3" xfId="6915"/>
    <cellStyle name="常规 6 4 3 2 2 3" xfId="6916"/>
    <cellStyle name="常规 6 2 4 2 2" xfId="6917"/>
    <cellStyle name="常规 3 2 5 3" xfId="6918"/>
    <cellStyle name="常规 9 2 2 2 2 4" xfId="6919"/>
    <cellStyle name="强调文字颜色 1 2" xfId="6920"/>
    <cellStyle name="常规 5 5 3 2 2" xfId="6921"/>
    <cellStyle name="40% - 强调文字颜色 2 2 2 3 3 3 2" xfId="6922"/>
    <cellStyle name="强调文字颜色 5 8 2 4 2" xfId="6923"/>
    <cellStyle name="常规 3 4 2 2 2 2 2" xfId="6924"/>
    <cellStyle name="40% - 强调文字颜色 2 24 2 2" xfId="6925"/>
    <cellStyle name="40% - 强调文字颜色 2 19 2 2" xfId="6926"/>
    <cellStyle name="汇总 2 2 2 6" xfId="6927"/>
    <cellStyle name="检查单元格 10 5 3" xfId="6928"/>
    <cellStyle name="60% - 强调文字颜色 3 2 2 2 3 2 2" xfId="6929"/>
    <cellStyle name="20% - 强调文字颜色 5 6 2" xfId="6930"/>
    <cellStyle name="汇总 2 4" xfId="6931"/>
    <cellStyle name="60% - 强调文字颜色 4 3 2 2 3 2 3" xfId="6932"/>
    <cellStyle name="注释 5 2 4 2 2" xfId="6933"/>
    <cellStyle name="60% - 强调文字颜色 4 7 5 3" xfId="6934"/>
    <cellStyle name="强调文字颜色 2 9 2 2 3 2 2" xfId="6935"/>
    <cellStyle name="差 5 4 3" xfId="6936"/>
    <cellStyle name="注释 11 2 3" xfId="6937"/>
    <cellStyle name="标题 2 5 5" xfId="6938"/>
    <cellStyle name="20% - 强调文字颜色 2 4 5" xfId="6939"/>
    <cellStyle name="20% - 强调文字颜色 1 13 2" xfId="6940"/>
    <cellStyle name="常规 10 7" xfId="6941"/>
    <cellStyle name="60% - 强调文字颜色 5 3 2 3 4" xfId="6942"/>
    <cellStyle name="常规 3 3 4 2 2 2 3" xfId="6943"/>
    <cellStyle name="60% - 强调文字颜色 3 2 2 2 4 3" xfId="6944"/>
    <cellStyle name="强调文字颜色 6 12 2" xfId="6945"/>
    <cellStyle name="40% - 强调文字颜色 6 9 2 2 5 2" xfId="6946"/>
    <cellStyle name="60% - 强调文字颜色 1 8 2 5" xfId="6947"/>
    <cellStyle name="计算 8 3 5" xfId="6948"/>
    <cellStyle name="标题 2 7 3 3" xfId="6949"/>
    <cellStyle name="计算 10 4 3" xfId="6950"/>
    <cellStyle name="注释 2 2 2 5 2" xfId="6951"/>
    <cellStyle name="40% - 强调文字颜色 6 21 3 4" xfId="6952"/>
    <cellStyle name="40% - 强调文字颜色 6 16 3 4" xfId="6953"/>
    <cellStyle name="20% - 强调文字颜色 2 7 3 3 2 2" xfId="6954"/>
    <cellStyle name="40% - 强调文字颜色 2 2 2 2 2 2 3" xfId="6955"/>
    <cellStyle name="标题 2 7" xfId="6956"/>
    <cellStyle name="40% - 强调文字颜色 1 10 2 2 2 2" xfId="6957"/>
    <cellStyle name="40% - 强调文字颜色 5 2 2 6 2" xfId="6958"/>
    <cellStyle name="标题 3 3 2 2 5" xfId="6959"/>
    <cellStyle name="20% - 强调文字颜色 5 17" xfId="6960"/>
    <cellStyle name="20% - 强调文字颜色 5 22" xfId="6961"/>
    <cellStyle name="常规 5 2 5 3 2" xfId="6962"/>
    <cellStyle name="20% - 强调文字颜色 5 13 4 2" xfId="6963"/>
    <cellStyle name="强调文字颜色 4 8 3 3" xfId="6964"/>
    <cellStyle name="20% - 强调文字颜色 6 3 2 2 4" xfId="6965"/>
    <cellStyle name="60% - 强调文字颜色 3 11 5" xfId="6966"/>
    <cellStyle name="强调文字颜色 4 6 2 2 2" xfId="6967"/>
    <cellStyle name="链接单元格 2 2 3 3 2 2" xfId="6968"/>
    <cellStyle name="40% - 强调文字颜色 5 6 2 3 3" xfId="6969"/>
    <cellStyle name="20% - 强调文字颜色 6 22 2" xfId="6970"/>
    <cellStyle name="20% - 强调文字颜色 6 17 2" xfId="6971"/>
    <cellStyle name="常规 13 2 2 3 2 2 3" xfId="6972"/>
    <cellStyle name="60% - 强调文字颜色 2 7 2 4 2" xfId="6973"/>
    <cellStyle name="注释 3 2 2 6" xfId="6974"/>
    <cellStyle name="40% - 强调文字颜色 2 3 2 3 2 2 2" xfId="6975"/>
    <cellStyle name="40% - 强调文字颜色 5 3 2 2 2 3 3" xfId="6976"/>
    <cellStyle name="强调文字颜色 1 10 4 2" xfId="6977"/>
    <cellStyle name="40% - 强调文字颜色 6 2 2 3 2 3 2" xfId="6978"/>
    <cellStyle name="20% - 强调文字颜色 1 10 2 4 2 2" xfId="6979"/>
    <cellStyle name="输入 7 4 2 2" xfId="6980"/>
    <cellStyle name="40% - 强调文字颜色 4 5 4 2" xfId="6981"/>
    <cellStyle name="链接单元格 5 2 3 2" xfId="6982"/>
    <cellStyle name="60% - 强调文字颜色 4 9 2 2 5" xfId="6983"/>
    <cellStyle name="20% - 强调文字颜色 5 7 2 5" xfId="6984"/>
    <cellStyle name="常规 11 5 2 3 2" xfId="6985"/>
    <cellStyle name="40% - 强调文字颜色 5 7 4 3" xfId="6986"/>
    <cellStyle name="标题 6 2 2 2" xfId="6987"/>
    <cellStyle name="常规 42 2" xfId="6988"/>
    <cellStyle name="常规 37 2" xfId="6989"/>
    <cellStyle name="注释 2 2 3 3 2" xfId="6990"/>
    <cellStyle name="注释 14 4" xfId="6991"/>
    <cellStyle name="40% - 强调文字颜色 4 18 2 3" xfId="6992"/>
    <cellStyle name="常规 3 4 4 3" xfId="6993"/>
    <cellStyle name="输入 2 2 3 2 2 2" xfId="6994"/>
    <cellStyle name="60% - 强调文字颜色 4 11 3 4" xfId="6995"/>
    <cellStyle name="40% - 强调文字颜色 6 8 2 3 2" xfId="6996"/>
    <cellStyle name="计算 8 2" xfId="6997"/>
    <cellStyle name="强调文字颜色 3 3 2" xfId="6998"/>
    <cellStyle name="60% - 强调文字颜色 4 9 2 3 4" xfId="6999"/>
    <cellStyle name="60% - 强调文字颜色 6 3 3 2 3" xfId="7000"/>
    <cellStyle name="60% - 强调文字颜色 1 7 2 3 4" xfId="7001"/>
    <cellStyle name="20% - 强调文字颜色 5 7 2 2 4 2" xfId="7002"/>
    <cellStyle name="好 7 2" xfId="7003"/>
    <cellStyle name="40% - 强调文字颜色 2 14 2 3 2 2" xfId="7004"/>
    <cellStyle name="40% - 强调文字颜色 1 12 2" xfId="7005"/>
    <cellStyle name="常规 16 2 2 2 2 2 3" xfId="7006"/>
    <cellStyle name="输入 3 2 2 4 2" xfId="7007"/>
    <cellStyle name="20% - 强调文字颜色 4 3 2 3 2" xfId="7008"/>
    <cellStyle name="标题 1 11 2 3" xfId="7009"/>
    <cellStyle name="60% - 强调文字颜色 2 7 2 2 3 2 2" xfId="7010"/>
    <cellStyle name="适中 10 5 2" xfId="7011"/>
    <cellStyle name="20% - 强调文字颜色 5 9 3 2" xfId="7012"/>
    <cellStyle name="汇总 2 2 3 2 2 2" xfId="7013"/>
    <cellStyle name="输出 8 2 5 2" xfId="7014"/>
    <cellStyle name="常规 2 2 3 4 4" xfId="7015"/>
    <cellStyle name="常规 14 2 2 3 3 3" xfId="7016"/>
    <cellStyle name="强调文字颜色 4 10" xfId="7017"/>
    <cellStyle name="好 4 2 3" xfId="7018"/>
    <cellStyle name="20% - 强调文字颜色 5 5 2 2 3 2" xfId="7019"/>
    <cellStyle name="输出 9 2 2 8" xfId="7020"/>
    <cellStyle name="60% - 强调文字颜色 6 9 4 4" xfId="7021"/>
    <cellStyle name="60% - 强调文字颜色 1 8 2 3" xfId="7022"/>
    <cellStyle name="常规 3 4 5 3 3" xfId="7023"/>
    <cellStyle name="强调文字颜色 2 11" xfId="7024"/>
    <cellStyle name="40% - 强调文字颜色 1 2 2 6" xfId="7025"/>
    <cellStyle name="常规 5 5 2 2" xfId="7026"/>
    <cellStyle name="输入 9 2 2 7" xfId="7027"/>
    <cellStyle name="标题 13 3 4" xfId="7028"/>
    <cellStyle name="60% - 强调文字颜色 1 11 3" xfId="7029"/>
    <cellStyle name="40% - 强调文字颜色 3 10 2 2" xfId="7030"/>
    <cellStyle name="计算 2 2 4 2 3" xfId="7031"/>
    <cellStyle name="60% - 强调文字颜色 4 8 2 2 2" xfId="7032"/>
    <cellStyle name="好 2 2 2 2 2 4" xfId="7033"/>
    <cellStyle name="20% - 强调文字颜色 4 10 2 3 2 2" xfId="7034"/>
    <cellStyle name="20% - 强调文字颜色 3 14 2 4" xfId="7035"/>
    <cellStyle name="40% - 强调文字颜色 3 13 2 2 2" xfId="7036"/>
    <cellStyle name="常规 28 2" xfId="7037"/>
    <cellStyle name="常规 33 2" xfId="7038"/>
    <cellStyle name="注释 10 4" xfId="7039"/>
    <cellStyle name="常规 2 4 3 3 2 3" xfId="7040"/>
    <cellStyle name="40% - 强调文字颜色 5 4 2 2 2 2 3" xfId="7041"/>
    <cellStyle name="差 6 2 3 2" xfId="7042"/>
    <cellStyle name="注释 3 2 5" xfId="7043"/>
    <cellStyle name="注释 2 3 4 2" xfId="7044"/>
    <cellStyle name="汇总 10 2 2" xfId="7045"/>
    <cellStyle name="输入 8" xfId="7046"/>
    <cellStyle name="20% - 强调文字颜色 1 10 3" xfId="7047"/>
    <cellStyle name="40% - 强调文字颜色 2 4 2 4" xfId="7048"/>
    <cellStyle name="注释 5 5 4 3" xfId="7049"/>
    <cellStyle name="60% - 强调文字颜色 2 6 4" xfId="7050"/>
    <cellStyle name="20% - 强调文字颜色 3 8 2 2 3 2" xfId="7051"/>
    <cellStyle name="40% - 强调文字颜色 4 8 5 2" xfId="7052"/>
    <cellStyle name="差 2 4 2" xfId="7053"/>
    <cellStyle name="40% - 强调文字颜色 5 9 2 2 2 2" xfId="7054"/>
    <cellStyle name="20% - 强调文字颜色 1 3 3 2" xfId="7055"/>
    <cellStyle name="输入 6 4 2" xfId="7056"/>
    <cellStyle name="40% - 强调文字颜色 3 5 4" xfId="7057"/>
    <cellStyle name="20% - 强调文字颜色 4 9 2" xfId="7058"/>
    <cellStyle name="常规 5 2 6 2 2" xfId="7059"/>
    <cellStyle name="强调文字颜色 2 7 2 2 2" xfId="7060"/>
    <cellStyle name="60% - 强调文字颜色 2 9 2 3 2 2" xfId="7061"/>
    <cellStyle name="常规 2 2 3 2 2 4" xfId="7062"/>
    <cellStyle name="好 9 5 2" xfId="7063"/>
    <cellStyle name="强调文字颜色 4 2 2 2 2 2" xfId="7064"/>
    <cellStyle name="输入 7 2 2 7" xfId="7065"/>
    <cellStyle name="常规 3 5 2 2" xfId="7066"/>
    <cellStyle name="20% - 强调文字颜色 1 21 4 2" xfId="7067"/>
    <cellStyle name="20% - 强调文字颜色 1 16 4 2" xfId="7068"/>
    <cellStyle name="40% - 强调文字颜色 6 7 4 2 3" xfId="7069"/>
    <cellStyle name="20% - 强调文字颜色 1 9 2 2 4 2" xfId="7070"/>
    <cellStyle name="强调文字颜色 6 9 2 2 2" xfId="7071"/>
    <cellStyle name="20% - 强调文字颜色 5 7 2 2 3 2" xfId="7072"/>
    <cellStyle name="60% - 强调文字颜色 1 7 2 2 4" xfId="7073"/>
    <cellStyle name="40% - 强调文字颜色 5 9 3 3 2" xfId="7074"/>
    <cellStyle name="40% - 强调文字颜色 5 9 5" xfId="7075"/>
    <cellStyle name="20% - 强调文字颜色 2 2 2 2" xfId="7076"/>
    <cellStyle name="标题 3 10 2 2" xfId="7077"/>
    <cellStyle name="40% - 强调文字颜色 6 9 2 2 4 2" xfId="7078"/>
    <cellStyle name="常规 2 4 5 2 5" xfId="7079"/>
    <cellStyle name="20% - 强调文字颜色 4 21 3" xfId="7080"/>
    <cellStyle name="20% - 强调文字颜色 4 16 3" xfId="7081"/>
    <cellStyle name="20% - 强调文字颜色 6 5 3 2 2 2" xfId="7082"/>
    <cellStyle name="标题 2 2 2 2 2 4 3" xfId="7083"/>
    <cellStyle name="40% - 强调文字颜色 1 7 3 4" xfId="7084"/>
    <cellStyle name="20% - 强调文字颜色 6 14" xfId="7085"/>
    <cellStyle name="20% - 强调文字颜色 4 13 2 5 2" xfId="7086"/>
    <cellStyle name="常规 12 2 4 3" xfId="7087"/>
    <cellStyle name="常规 3 2 2 2 3 2 5" xfId="7088"/>
    <cellStyle name="差 4 2 2" xfId="7089"/>
    <cellStyle name="常规 3 3 3 4" xfId="7090"/>
    <cellStyle name="警告文本 2 2 2 2 4" xfId="7091"/>
    <cellStyle name="40% - 强调文字颜色 4 6 3 2 2 2" xfId="7092"/>
    <cellStyle name="常规 3 2 4 2 3" xfId="7093"/>
    <cellStyle name="强调文字颜色 1 7" xfId="7094"/>
    <cellStyle name="60% - 强调文字颜色 3 8 2 2 4 4" xfId="7095"/>
    <cellStyle name="常规 4 2 2 5 2 2 2" xfId="7096"/>
    <cellStyle name="常规 4 2 3 2" xfId="7097"/>
    <cellStyle name="强调文字颜色 4 2 2 2 2 6" xfId="7098"/>
    <cellStyle name="20% - 强调文字颜色 1 5 2 2 3 2" xfId="7099"/>
    <cellStyle name="标题 3 7 3 2 4" xfId="7100"/>
    <cellStyle name="20% - 强调文字颜色 3 6 4 2 2" xfId="7101"/>
    <cellStyle name="标题 1 7 2 5" xfId="7102"/>
    <cellStyle name="常规 10 2" xfId="7103"/>
    <cellStyle name="40% - 强调文字颜色 4 14 5 2" xfId="7104"/>
    <cellStyle name="20% - 强调文字颜色 3 4 2 2 3 2" xfId="7105"/>
    <cellStyle name="60% - 强调文字颜色 5 9 5 2" xfId="7106"/>
    <cellStyle name="40% - 强调文字颜色 5 9 3 4" xfId="7107"/>
    <cellStyle name="20% - 强调文字颜色 6 7 3 2 2 2" xfId="7108"/>
    <cellStyle name="输入 11 6" xfId="7109"/>
    <cellStyle name="常规 2 2 5 3 4" xfId="7110"/>
    <cellStyle name="适中 9 3 5" xfId="7111"/>
    <cellStyle name="好 7 4 2 3" xfId="7112"/>
    <cellStyle name="60% - 强调文字颜色 3 2 2 3 2" xfId="7113"/>
    <cellStyle name="40% - 强调文字颜色 4 7 2 2 2" xfId="7114"/>
    <cellStyle name="差 6 2 4 3" xfId="7115"/>
    <cellStyle name="汇总 6 2 2 3" xfId="7116"/>
    <cellStyle name="注释 5 3 2 5 3" xfId="7117"/>
    <cellStyle name="20% - 强调文字颜色 2 9 2 4 2" xfId="7118"/>
    <cellStyle name="20% - 强调文字颜色 2 4 2 2 3 2" xfId="7119"/>
    <cellStyle name="常规 3 3 4" xfId="7120"/>
    <cellStyle name="40% - 强调文字颜色 2 13 5 2" xfId="7121"/>
    <cellStyle name="40% - 强调文字颜色 1 2 2 3 2 2 3" xfId="7122"/>
    <cellStyle name="40% - 强调文字颜色 6 4 3" xfId="7123"/>
    <cellStyle name="链接单元格 2 2 2 2 2 2 2" xfId="7124"/>
    <cellStyle name="40% - 强调文字颜色 6 13 2 5 2" xfId="7125"/>
    <cellStyle name="20% - 强调文字颜色 1 3 2 2 2 2" xfId="7126"/>
    <cellStyle name="40% - 强调文字颜色 4 19 5 2" xfId="7127"/>
    <cellStyle name="强调文字颜色 2 5 4 2" xfId="7128"/>
    <cellStyle name="计算 8 2 3 2" xfId="7129"/>
    <cellStyle name="20% - 强调文字颜色 3 2 2 2 3 3" xfId="7130"/>
    <cellStyle name="标题 2 5 3 2" xfId="7131"/>
    <cellStyle name="计算 6 3 4" xfId="7132"/>
    <cellStyle name="60% - 强调文字颜色 1 6 2 4" xfId="7133"/>
    <cellStyle name="20% - 强调文字颜色 2 8 3 2 2 2" xfId="7134"/>
    <cellStyle name="20% - 强调文字颜色 5 12 2 2" xfId="7135"/>
    <cellStyle name="40% - 强调文字颜色 3 20 3 2" xfId="7136"/>
    <cellStyle name="40% - 强调文字颜色 3 15 3 2" xfId="7137"/>
    <cellStyle name="标题 1 9 2 6" xfId="7138"/>
    <cellStyle name="计算 8 5 2" xfId="7139"/>
    <cellStyle name="20% - 强调文字颜色 3 16 2 2 2 2" xfId="7140"/>
    <cellStyle name="20% - 强调文字颜色 3 21 2 2 2 2" xfId="7141"/>
    <cellStyle name="40% - 强调文字颜色 6 16 3 3" xfId="7142"/>
    <cellStyle name="40% - 强调文字颜色 6 21 3 3" xfId="7143"/>
    <cellStyle name="常规 10 2 2 2 2 2 2 3" xfId="7144"/>
    <cellStyle name="适中 9 2 2 4" xfId="7145"/>
    <cellStyle name="40% - 强调文字颜色 4 18 2 2 2 2" xfId="7146"/>
    <cellStyle name="强调文字颜色 3 4 6" xfId="7147"/>
    <cellStyle name="60% - 强调文字颜色 5 7 2 2 4" xfId="7148"/>
    <cellStyle name="20% - 强调文字颜色 1 23 2 2" xfId="7149"/>
    <cellStyle name="20% - 强调文字颜色 1 18 2 2" xfId="7150"/>
    <cellStyle name="40% - 强调文字颜色 4 21 5 2" xfId="7151"/>
    <cellStyle name="40% - 强调文字颜色 4 16 5 2" xfId="7152"/>
    <cellStyle name="标题 1 9 2 5" xfId="7153"/>
    <cellStyle name="40% - 强调文字颜色 3 3 2 2 2 3" xfId="7154"/>
    <cellStyle name="检查单元格 4 3 2" xfId="7155"/>
    <cellStyle name="常规 2 3 2 2 2 2 2 3" xfId="7156"/>
    <cellStyle name="常规 6 2 2 3 2" xfId="7157"/>
    <cellStyle name="40% - 强调文字颜色 2 4 5" xfId="7158"/>
    <cellStyle name="好 3" xfId="7159"/>
    <cellStyle name="20% - 强调文字颜色 3 5 3 3" xfId="7160"/>
    <cellStyle name="解释性文本 3 2 2 7" xfId="7161"/>
    <cellStyle name="40% - 强调文字颜色 6 9 2 2 2 3" xfId="7162"/>
    <cellStyle name="40% - 强调文字颜色 5 11 2 3 2 2" xfId="7163"/>
    <cellStyle name="60% - 强调文字颜色 6 10 2 5" xfId="7164"/>
    <cellStyle name="40% - 强调文字颜色 1 7 3 2 2" xfId="7165"/>
    <cellStyle name="标题 2 7 2 3 3" xfId="7166"/>
    <cellStyle name="注释 7 2 3 2" xfId="7167"/>
    <cellStyle name="强调文字颜色 2 3 2 2 3 2 2" xfId="7168"/>
    <cellStyle name="差 5 2 3 2 3" xfId="7169"/>
    <cellStyle name="汇总 12 4" xfId="7170"/>
    <cellStyle name="40% - 强调文字颜色 2 2 2 3 5 2" xfId="7171"/>
    <cellStyle name="40% - 强调文字颜色 3 9 2 2 4" xfId="7172"/>
    <cellStyle name="好 7 3 2 2 2" xfId="7173"/>
    <cellStyle name="强调文字颜色 3 8 7 2" xfId="7174"/>
    <cellStyle name="强调文字颜色 1 2 2 3 3 2" xfId="7175"/>
    <cellStyle name="20% - 强调文字颜色 1 7 2 2 2 3" xfId="7176"/>
    <cellStyle name="输出 3 2 2 3" xfId="7177"/>
    <cellStyle name="40% - 强调文字颜色 4 15 2 4 2" xfId="7178"/>
    <cellStyle name="40% - 强调文字颜色 4 20 2 4 2" xfId="7179"/>
    <cellStyle name="差 7 3" xfId="7180"/>
    <cellStyle name="注释 19 6 2" xfId="7181"/>
    <cellStyle name="标题 3 6 3 2 3" xfId="7182"/>
    <cellStyle name="标题 5 3" xfId="7183"/>
    <cellStyle name="40% - 强调文字颜色 3 15 2 4 2" xfId="7184"/>
    <cellStyle name="40% - 强调文字颜色 3 20 2 4 2" xfId="7185"/>
    <cellStyle name="强调文字颜色 2 2 2 6 2" xfId="7186"/>
    <cellStyle name="常规 4 2 5 4" xfId="7187"/>
    <cellStyle name="常规 14 2 4 2" xfId="7188"/>
    <cellStyle name="检查单元格 4 2 2" xfId="7189"/>
    <cellStyle name="常规 5 3 4 3 2 2 3" xfId="7190"/>
    <cellStyle name="60% - 强调文字颜色 4 9 3 2 2" xfId="7191"/>
    <cellStyle name="20% - 强调文字颜色 2 11 5 2" xfId="7192"/>
    <cellStyle name="解释性文本 3 2 2 2 2 2" xfId="7193"/>
    <cellStyle name="输出 2 2 6 2" xfId="7194"/>
    <cellStyle name="60% - 强调文字颜色 6 6 2 4" xfId="7195"/>
    <cellStyle name="注释 3 3 4" xfId="7196"/>
    <cellStyle name="常规 4 3 2 2 2 2 2" xfId="7197"/>
    <cellStyle name="40% - 强调文字颜色 6 2 2 5" xfId="7198"/>
    <cellStyle name="60% - 强调文字颜色 6 2 4 3" xfId="7199"/>
    <cellStyle name="20% - 强调文字颜色 3 12 2 4 2" xfId="7200"/>
    <cellStyle name="40% - 强调文字颜色 4 14 2 3 2 2" xfId="7201"/>
    <cellStyle name="输入 3 2 2" xfId="7202"/>
    <cellStyle name="60% - 强调文字颜色 3 2 2 3 2 2 2 2" xfId="7203"/>
    <cellStyle name="计算 2 2 3 2 3 2 3" xfId="7204"/>
    <cellStyle name="输出 6 2 2" xfId="7205"/>
    <cellStyle name="60% - 强调文字颜色 1 6" xfId="7206"/>
    <cellStyle name="20% - 强调文字颜色 6 6 3 2 2 2" xfId="7207"/>
    <cellStyle name="40% - 强调文字颜色 4 11 2 2 2" xfId="7208"/>
    <cellStyle name="警告文本 9 2 6" xfId="7209"/>
    <cellStyle name="常规 15 2 2 4 2 2" xfId="7210"/>
    <cellStyle name="40% - 强调文字颜色 4 3 2 5 2" xfId="7211"/>
    <cellStyle name="汇总 2 2 5 3" xfId="7212"/>
    <cellStyle name="注释 4 2 2 4 3" xfId="7213"/>
    <cellStyle name="20% - 强调文字颜色 1 8 2 3 2" xfId="7214"/>
    <cellStyle name="40% - 强调文字颜色 6 10 2 3 2 3" xfId="7215"/>
    <cellStyle name="常规 4 3 2 4 3 2 3" xfId="7216"/>
    <cellStyle name="强调文字颜色 2 6 2 4" xfId="7217"/>
    <cellStyle name="常规 4 3 3 3 4" xfId="7218"/>
    <cellStyle name="40% - 强调文字颜色 5 15 3" xfId="7219"/>
    <cellStyle name="40% - 强调文字颜色 5 20 3" xfId="7220"/>
    <cellStyle name="60% - 强调文字颜色 1 7 2 2 4 2" xfId="7221"/>
    <cellStyle name="60% - 强调文字颜色 6 2 2 3 4" xfId="7222"/>
    <cellStyle name="计算 8 2 2 3 3" xfId="7223"/>
    <cellStyle name="20% - 强调文字颜色 5 18 3 2" xfId="7224"/>
    <cellStyle name="输入 10 2 7" xfId="7225"/>
    <cellStyle name="40% - 强调文字颜色 3 14 2 5 2" xfId="7226"/>
    <cellStyle name="40% - 强调文字颜色 2 5 4 2 2" xfId="7227"/>
    <cellStyle name="60% - 强调文字颜色 1 6 2 2 4" xfId="7228"/>
    <cellStyle name="常规 21 2 2" xfId="7229"/>
    <cellStyle name="常规 16 2 2" xfId="7230"/>
    <cellStyle name="20% - 强调文字颜色 5 15 2 4 2 2" xfId="7231"/>
    <cellStyle name="20% - 强调文字颜色 5 20 2 4 2 2" xfId="7232"/>
    <cellStyle name="好 10 3 3" xfId="7233"/>
    <cellStyle name="强调文字颜色 6 2 2" xfId="7234"/>
    <cellStyle name="输出 2 3" xfId="7235"/>
    <cellStyle name="注释 17 2 2" xfId="7236"/>
    <cellStyle name="注释 22 2 2" xfId="7237"/>
    <cellStyle name="40% - 强调文字颜色 6 17 4 2 2" xfId="7238"/>
    <cellStyle name="40% - 强调文字颜色 2 9 4" xfId="7239"/>
    <cellStyle name="标题 1 5 3 2 2" xfId="7240"/>
    <cellStyle name="40% - 强调文字颜色 3 20 5" xfId="7241"/>
    <cellStyle name="常规 3 2 3 3 3 2" xfId="7242"/>
    <cellStyle name="强调文字颜色 2 2 2 2 3" xfId="7243"/>
    <cellStyle name="常规 9 2 3 3 2" xfId="7244"/>
    <cellStyle name="20% - 强调文字颜色 4 12 4 2 2" xfId="7245"/>
    <cellStyle name="40% - 强调文字颜色 6 3 2 2 5" xfId="7246"/>
    <cellStyle name="60% - 强调文字颜色 2 10 2 6" xfId="7247"/>
    <cellStyle name="常规 11 4 3 3" xfId="7248"/>
    <cellStyle name="20% - 强调文字颜色 3 11 2 3 2" xfId="7249"/>
    <cellStyle name="20% - 强调文字颜色 1 4 3 2" xfId="7250"/>
    <cellStyle name="常规 2 3 3 5" xfId="7251"/>
    <cellStyle name="检查单元格 7 2 2 6 2" xfId="7252"/>
    <cellStyle name="20% - 强调文字颜色 1 4 3" xfId="7253"/>
    <cellStyle name="强调文字颜色 6 2 3 2 2" xfId="7254"/>
    <cellStyle name="常规 4 4 8" xfId="7255"/>
    <cellStyle name="标题 10 2 2 2 2" xfId="7256"/>
    <cellStyle name="常规 2 3 4 2 2" xfId="7257"/>
    <cellStyle name="常规 15 2 6" xfId="7258"/>
    <cellStyle name="常规 20 2 6" xfId="7259"/>
    <cellStyle name="标题 4 3 4 3" xfId="7260"/>
    <cellStyle name="常规 12 2" xfId="7261"/>
    <cellStyle name="40% - 强调文字颜色 5 3 2 3 2" xfId="7262"/>
    <cellStyle name="60% - 强调文字颜色 3 9 3 2 3" xfId="7263"/>
    <cellStyle name="20% - 强调文字颜色 4 20 2" xfId="7264"/>
    <cellStyle name="20% - 强调文字颜色 4 15 2" xfId="7265"/>
    <cellStyle name="20% - 强调文字颜色 3 4 5" xfId="7266"/>
    <cellStyle name="40% - 强调文字颜色 4 9 2 3" xfId="7267"/>
    <cellStyle name="40% - 强调文字颜色 5 3 2 2 3 2" xfId="7268"/>
    <cellStyle name="常规 2 3 2 2 3 3" xfId="7269"/>
    <cellStyle name="注释 7 3 2 2" xfId="7270"/>
    <cellStyle name="40% - 强调文字颜色 6 7 3 3 2" xfId="7271"/>
    <cellStyle name="20% - 强调文字颜色 3 14 2 4 2" xfId="7272"/>
    <cellStyle name="40% - 强调文字颜色 3 13 2 2 2 2" xfId="7273"/>
    <cellStyle name="常规 2 2 2 2 3 3" xfId="7274"/>
    <cellStyle name="40% - 强调文字颜色 5 2 2 2 3 2" xfId="7275"/>
    <cellStyle name="强调文字颜色 2 5 7" xfId="7276"/>
    <cellStyle name="强调文字颜色 1 7 2 2 4" xfId="7277"/>
    <cellStyle name="强调文字颜色 1 2 2 2 4" xfId="7278"/>
    <cellStyle name="强调文字颜色 3 7 8" xfId="7279"/>
    <cellStyle name="60% - 强调文字颜色 1 8 2 2 2 2 2" xfId="7280"/>
    <cellStyle name="解释性文本 10 6 2" xfId="7281"/>
    <cellStyle name="强调文字颜色 4 5 2 3 2 2" xfId="7282"/>
    <cellStyle name="输出 2 2 2 2 4 2" xfId="7283"/>
    <cellStyle name="强调文字颜色 3 3 2 5 2" xfId="7284"/>
    <cellStyle name="注释 7 2 2" xfId="7285"/>
    <cellStyle name="常规 3 2 3 5 3" xfId="7286"/>
    <cellStyle name="差 4 4 3" xfId="7287"/>
    <cellStyle name="强调文字颜色 2 9 2 2 2 2 2" xfId="7288"/>
    <cellStyle name="注释 10 2 3" xfId="7289"/>
    <cellStyle name="标题 1 5 5" xfId="7290"/>
    <cellStyle name="链接单元格 9 2 2 2" xfId="7291"/>
    <cellStyle name="40% - 强调文字颜色 5 6 3 2 2 3" xfId="7292"/>
    <cellStyle name="链接单元格 8 2 3 2 2" xfId="7293"/>
    <cellStyle name="60% - 强调文字颜色 3 2 2 7" xfId="7294"/>
    <cellStyle name="链接单元格 4 2 5 2" xfId="7295"/>
    <cellStyle name="好 2 3 4" xfId="7296"/>
    <cellStyle name="20% - 强调文字颜色 4 4 5 2" xfId="7297"/>
    <cellStyle name="常规 3 4 6 2 3" xfId="7298"/>
    <cellStyle name="强调文字颜色 4 9 2 4 2" xfId="7299"/>
    <cellStyle name="标题 5 2 2 3 3" xfId="7300"/>
    <cellStyle name="40% - 强调文字颜色 4 2 3 2 2" xfId="7301"/>
    <cellStyle name="标题 3 8 2 2 3" xfId="7302"/>
    <cellStyle name="解释性文本 2 2 2 2 2 2" xfId="7303"/>
    <cellStyle name="40% - 强调文字颜色 5 10 2 4" xfId="7304"/>
    <cellStyle name="好 6 3 2 3" xfId="7305"/>
    <cellStyle name="40% - 强调文字颜色 6 8 2 2 3 2 3" xfId="7306"/>
    <cellStyle name="40% - 强调文字颜色 4 11 4 2 2" xfId="7307"/>
    <cellStyle name="汇总 3 2 2 3 4" xfId="7308"/>
    <cellStyle name="标题 2 9 2 2 3" xfId="7309"/>
    <cellStyle name="链接单元格 2 2 3 2 7" xfId="7310"/>
    <cellStyle name="注释 12 2 3 2 2" xfId="7311"/>
    <cellStyle name="40% - 强调文字颜色 3 16 4" xfId="7312"/>
    <cellStyle name="40% - 强调文字颜色 3 21 4" xfId="7313"/>
    <cellStyle name="常规 8 8" xfId="7314"/>
    <cellStyle name="40% - 强调文字颜色 6 7 2 2 2" xfId="7315"/>
    <cellStyle name="强调文字颜色 1 2 2 2 2 7" xfId="7316"/>
    <cellStyle name="60% - 强调文字颜色 2 9 3 3 3" xfId="7317"/>
    <cellStyle name="40% - 强调文字颜色 4 3 2 4 2" xfId="7318"/>
    <cellStyle name="汇总 2 2 4 3" xfId="7319"/>
    <cellStyle name="20% - 强调文字颜色 5 4 3 3" xfId="7320"/>
    <cellStyle name="40% - 强调文字颜色 1 4 3 2 2 2" xfId="7321"/>
    <cellStyle name="强调文字颜色 5 8 5" xfId="7322"/>
    <cellStyle name="60% - 强调文字颜色 3 2 2 3 2 2 2" xfId="7323"/>
    <cellStyle name="强调文字颜色 6 3 5 3" xfId="7324"/>
    <cellStyle name="强调文字颜色 1 2 3 2" xfId="7325"/>
    <cellStyle name="20% - 强调文字颜色 2 3 2 3 2 2 2" xfId="7326"/>
    <cellStyle name="常规 21 4 2 2" xfId="7327"/>
    <cellStyle name="常规 16 4 2 2" xfId="7328"/>
    <cellStyle name="40% - 强调文字颜色 6 8 2 3 4" xfId="7329"/>
    <cellStyle name="计算 8 4" xfId="7330"/>
    <cellStyle name="输出 4 2 2 2 2" xfId="7331"/>
    <cellStyle name="警告文本 8 2 4 2" xfId="7332"/>
    <cellStyle name="40% - 强调文字颜色 6 13 3" xfId="7333"/>
    <cellStyle name="20% - 强调文字颜色 3 18 2 4 2 2" xfId="7334"/>
    <cellStyle name="常规 13 3 2 2 2" xfId="7335"/>
    <cellStyle name="20% - 强调文字颜色 6 3 4" xfId="7336"/>
    <cellStyle name="常规 12 2 2" xfId="7337"/>
    <cellStyle name="注释 7 2 2 5 3" xfId="7338"/>
    <cellStyle name="常规 26 4 3" xfId="7339"/>
    <cellStyle name="常规 31 4 3" xfId="7340"/>
    <cellStyle name="20% - 强调文字颜色 4 8 2 4 2" xfId="7341"/>
    <cellStyle name="60% - 强调文字颜色 5 2 2 4 4" xfId="7342"/>
    <cellStyle name="计算 7 2 2 4 3" xfId="7343"/>
    <cellStyle name="强调文字颜色 6 5 6 2" xfId="7344"/>
    <cellStyle name="强调文字颜色 1 11" xfId="7345"/>
    <cellStyle name="40% - 强调文字颜色 2 14 4 2 2" xfId="7346"/>
    <cellStyle name="20% - 强调文字颜色 1 2 2 2 2" xfId="7347"/>
    <cellStyle name="标题 3 6 2 6" xfId="7348"/>
    <cellStyle name="好 7 5 3" xfId="7349"/>
    <cellStyle name="常规 31 2 3" xfId="7350"/>
    <cellStyle name="常规 26 2 3" xfId="7351"/>
    <cellStyle name="20% - 强调文字颜色 4 8 2 2 2" xfId="7352"/>
    <cellStyle name="40% - 强调文字颜色 5 9 2 2 3 2" xfId="7353"/>
    <cellStyle name="40% - 强调文字颜色 1 2 2 3 2 3" xfId="7354"/>
    <cellStyle name="链接单元格 7 3 2 2 2" xfId="7355"/>
    <cellStyle name="40% - 强调文字颜色 2 26" xfId="7356"/>
    <cellStyle name="60% - 强调文字颜色 3 3 2 2 2 3" xfId="7357"/>
    <cellStyle name="好 2 2 2 2 4" xfId="7358"/>
    <cellStyle name="60% - 强调文字颜色 3 2 2" xfId="7359"/>
    <cellStyle name="40% - 强调文字颜色 6 11 2 2 2" xfId="7360"/>
    <cellStyle name="60% - 强调文字颜色 4 9 5" xfId="7361"/>
    <cellStyle name="常规 9 2 3 2 4" xfId="7362"/>
    <cellStyle name="常规 5 3 2 2 3 2 2" xfId="7363"/>
    <cellStyle name="20% - 强调文字颜色 2 2 2 3 2 2 3 2" xfId="7364"/>
    <cellStyle name="40% - 强调文字颜色 6 20 2 3" xfId="7365"/>
    <cellStyle name="40% - 强调文字颜色 6 15 2 3" xfId="7366"/>
    <cellStyle name="适中 9 2 2 6" xfId="7367"/>
    <cellStyle name="差 2 2 2 2 2 2 3" xfId="7368"/>
    <cellStyle name="20% - 强调文字颜色 6 29 2 2" xfId="7369"/>
    <cellStyle name="注释 5 2 2 2 5 2" xfId="7370"/>
    <cellStyle name="40% - 强调文字颜色 5 2 2 2 2 2 3" xfId="7371"/>
    <cellStyle name="标题 1 10 5" xfId="7372"/>
    <cellStyle name="20% - 强调文字颜色 6 11 2 2 2" xfId="7373"/>
    <cellStyle name="标题 2 2 2 3 2 3 2 2" xfId="7374"/>
    <cellStyle name="20% - 强调文字颜色 2 2 2 3 3 3" xfId="7375"/>
    <cellStyle name="强调文字颜色 5 9" xfId="7376"/>
    <cellStyle name="40% - 强调文字颜色 5 6 2 2 2 4" xfId="7377"/>
    <cellStyle name="警告文本 2 2 3 2 3" xfId="7378"/>
    <cellStyle name="40% - 强调文字颜色 6 19 2 2 2 3" xfId="7379"/>
    <cellStyle name="20% - 强调文字颜色 2 11 4 2 2" xfId="7380"/>
    <cellStyle name="好 10 2 4 2 3" xfId="7381"/>
    <cellStyle name="40% - 强调文字颜色 4 2 4" xfId="7382"/>
    <cellStyle name="输出 3 3" xfId="7383"/>
    <cellStyle name="40% - 强调文字颜色 5 16 2 2 2" xfId="7384"/>
    <cellStyle name="40% - 强调文字颜色 5 21 2 2 2" xfId="7385"/>
    <cellStyle name="注释 17 3 2" xfId="7386"/>
    <cellStyle name="40% - 强调文字颜色 1 19 4 2" xfId="7387"/>
    <cellStyle name="强调文字颜色 1 11 7" xfId="7388"/>
    <cellStyle name="60% - 强调文字颜色 1 6 4 3" xfId="7389"/>
    <cellStyle name="常规 2 3 3 3 3 2" xfId="7390"/>
    <cellStyle name="警告文本 7 2 2 2" xfId="7391"/>
    <cellStyle name="40% - 强调文字颜色 1 11 3" xfId="7392"/>
    <cellStyle name="40% - 强调文字颜色 4 4 3 2" xfId="7393"/>
    <cellStyle name="常规 16 3 3 2" xfId="7394"/>
    <cellStyle name="强调文字颜色 5 8 2 2 3 2 2" xfId="7395"/>
    <cellStyle name="强调文字颜色 1 10 2 4 2" xfId="7396"/>
    <cellStyle name="链接单元格 10 7" xfId="7397"/>
    <cellStyle name="60% - 强调文字颜色 4 5 2 3 2 2" xfId="7398"/>
    <cellStyle name="适中 2 2 3 2 7" xfId="7399"/>
    <cellStyle name="常规 15 2 5 2" xfId="7400"/>
    <cellStyle name="40% - 强调文字颜色 3 3 2 2 2 3 2" xfId="7401"/>
    <cellStyle name="20% - 强调文字颜色 2 14 2 4 2 2" xfId="7402"/>
    <cellStyle name="常规 20 4 3" xfId="7403"/>
    <cellStyle name="常规 15 4 3" xfId="7404"/>
    <cellStyle name="60% - 强调文字颜色 6 2 2 3 2" xfId="7405"/>
    <cellStyle name="检查单元格 9 3 4" xfId="7406"/>
    <cellStyle name="20% - 强调文字颜色 6 11" xfId="7407"/>
    <cellStyle name="强调文字颜色 1 3 2 2 5" xfId="7408"/>
    <cellStyle name="强调文字颜色 3 4 2 5 3" xfId="7409"/>
    <cellStyle name="常规 4 2 2 2 2 2" xfId="7410"/>
    <cellStyle name="20% - 强调文字颜色 1 13 3 2 2" xfId="7411"/>
    <cellStyle name="强调文字颜色 1 3 2 2 3" xfId="7412"/>
    <cellStyle name="强调文字颜色 6 8 2 4 2" xfId="7413"/>
    <cellStyle name="常规 3 4 3 2 2 2 2" xfId="7414"/>
    <cellStyle name="强调文字颜色 1 11 5 2" xfId="7415"/>
    <cellStyle name="常规 5 3 6 2 3" xfId="7416"/>
    <cellStyle name="40% - 强调文字颜色 6 5 2 2 4" xfId="7417"/>
    <cellStyle name="标题 2 10 3" xfId="7418"/>
    <cellStyle name="差 6 6" xfId="7419"/>
    <cellStyle name="强调文字颜色 3 5 2 3 2 2" xfId="7420"/>
    <cellStyle name="常规 2 7 2 2 2" xfId="7421"/>
    <cellStyle name="标题 5 2 3 2 3 2 3" xfId="7422"/>
    <cellStyle name="40% - 强调文字颜色 1 17" xfId="7423"/>
    <cellStyle name="40% - 强调文字颜色 1 22" xfId="7424"/>
    <cellStyle name="注释 12 4" xfId="7425"/>
    <cellStyle name="注释 7 2 6 3" xfId="7426"/>
    <cellStyle name="常规 40 2" xfId="7427"/>
    <cellStyle name="常规 35 2" xfId="7428"/>
    <cellStyle name="40% - 强调文字颜色 6 17 5 2" xfId="7429"/>
    <cellStyle name="注释 23 2" xfId="7430"/>
    <cellStyle name="注释 18 2" xfId="7431"/>
    <cellStyle name="注释 7 2" xfId="7432"/>
    <cellStyle name="强调文字颜色 3 3 2 5" xfId="7433"/>
    <cellStyle name="40% - 强调文字颜色 4 2 2 2 2 3" xfId="7434"/>
    <cellStyle name="40% - 强调文字颜色 5 2 5 2" xfId="7435"/>
    <cellStyle name="60% - 强调文字颜色 1 2 2 3 3 2 3" xfId="7436"/>
    <cellStyle name="40% - 强调文字颜色 3 2 2 2 4 2 2" xfId="7437"/>
    <cellStyle name="60% - 强调文字颜色 6 7 7" xfId="7438"/>
    <cellStyle name="常规 11 2 2 2 2 3" xfId="7439"/>
    <cellStyle name="汇总 6 2 4" xfId="7440"/>
    <cellStyle name="差 6 2 6" xfId="7441"/>
    <cellStyle name="60% - 强调文字颜色 4 12 4" xfId="7442"/>
    <cellStyle name="60% - 强调文字颜色 1 9 3" xfId="7443"/>
    <cellStyle name="注释 5 4 7 2" xfId="7444"/>
    <cellStyle name="20% - 强调文字颜色 4 2 2 3 3 2 2 2" xfId="7445"/>
    <cellStyle name="20% - 强调文字颜色 4 12 2 2 2 2" xfId="7446"/>
    <cellStyle name="解释性文本 5 5" xfId="7447"/>
    <cellStyle name="解释性文本 2 2 3 5 3" xfId="7448"/>
    <cellStyle name="解释性文本 2 2 7 2" xfId="7449"/>
    <cellStyle name="60% - 强调文字颜色 5 3 2 2 2" xfId="7450"/>
    <cellStyle name="强调文字颜色 2 11 3 2 2" xfId="7451"/>
    <cellStyle name="20% - 强调文字颜色 2 25 2 2" xfId="7452"/>
    <cellStyle name="常规 3 6 4 2" xfId="7453"/>
    <cellStyle name="输入 2 2 2 6" xfId="7454"/>
    <cellStyle name="警告文本 8 2 4 3" xfId="7455"/>
    <cellStyle name="注释 4 4 2 2" xfId="7456"/>
    <cellStyle name="40% - 强调文字颜色 6 13 4" xfId="7457"/>
    <cellStyle name="输出 9 2 5" xfId="7458"/>
    <cellStyle name="40% - 强调文字颜色 6 29 3" xfId="7459"/>
    <cellStyle name="解释性文本 4 2 5" xfId="7460"/>
    <cellStyle name="60% - 强调文字颜色 5 9 2 2 3 3" xfId="7461"/>
    <cellStyle name="40% - 强调文字颜色 5 6 2 3 2" xfId="7462"/>
    <cellStyle name="链接单元格 2 2 2" xfId="7463"/>
    <cellStyle name="20% - 强调文字颜色 5 17 5 2" xfId="7464"/>
    <cellStyle name="60% - 强调文字颜色 4 10 2 2 2 3" xfId="7465"/>
    <cellStyle name="链接单元格 11 2" xfId="7466"/>
    <cellStyle name="强调文字颜色 2 11 4" xfId="7467"/>
    <cellStyle name="60% - 强调文字颜色 5 3 3" xfId="7468"/>
    <cellStyle name="60% - 强调文字颜色 1 11 3 4" xfId="7469"/>
    <cellStyle name="标题 3 9 3 2" xfId="7470"/>
    <cellStyle name="20% - 强调文字颜色 3 13 2" xfId="7471"/>
    <cellStyle name="20% - 强调文字颜色 5 8 2 2 2 2 2" xfId="7472"/>
    <cellStyle name="标题 6 2 3 3" xfId="7473"/>
    <cellStyle name="40% - 强调文字颜色 5 7 5 4" xfId="7474"/>
    <cellStyle name="检查单元格 7 2 3" xfId="7475"/>
    <cellStyle name="60% - 强调文字颜色 4 10 3" xfId="7476"/>
    <cellStyle name="强调文字颜色 6 8 8" xfId="7477"/>
    <cellStyle name="40% - 强调文字颜色 4 6 2 2 3 2" xfId="7478"/>
    <cellStyle name="20% - 强调文字颜色 6 11 2" xfId="7479"/>
    <cellStyle name="40% - 强调文字颜色 3 4 3 3" xfId="7480"/>
    <cellStyle name="检查单元格 9 3 4 2" xfId="7481"/>
    <cellStyle name="强调文字颜色 1 3 2 2 5 2" xfId="7482"/>
    <cellStyle name="40% - 强调文字颜色 4 10 2 3 2 2" xfId="7483"/>
    <cellStyle name="输入 9 5" xfId="7484"/>
    <cellStyle name="标题 3 3 2 2 2 2 2" xfId="7485"/>
    <cellStyle name="20% - 强调文字颜色 5 26 2 2" xfId="7486"/>
    <cellStyle name="好 9 2 2 4 2 3" xfId="7487"/>
    <cellStyle name="60% - 强调文字颜色 2 7 5 2" xfId="7488"/>
    <cellStyle name="标题 4 2 5" xfId="7489"/>
    <cellStyle name="标题 1 5" xfId="7490"/>
    <cellStyle name="40% - 强调文字颜色 5 5 3 2 2" xfId="7491"/>
    <cellStyle name="40% - 强调文字颜色 6 17 6" xfId="7492"/>
    <cellStyle name="40% - 强调文字颜色 6 22 6" xfId="7493"/>
    <cellStyle name="注释 24" xfId="7494"/>
    <cellStyle name="注释 19" xfId="7495"/>
    <cellStyle name="输入 2 2 6 3" xfId="7496"/>
    <cellStyle name="60% - 强调文字颜色 6 2 2 2 2 5" xfId="7497"/>
    <cellStyle name="20% - 强调文字颜色 2 7 5 2 2" xfId="7498"/>
    <cellStyle name="20% - 强调文字颜色 3 9 2 2 2 2 2" xfId="7499"/>
    <cellStyle name="60% - 强调文字颜色 1 5 6" xfId="7500"/>
    <cellStyle name="40% - 强调文字颜色 5 4 5" xfId="7501"/>
    <cellStyle name="输入 8 3 3" xfId="7502"/>
    <cellStyle name="注释 5 3 2 2 2 2 2" xfId="7503"/>
    <cellStyle name="40% - 强调文字颜色 3 7 3 2 3 2" xfId="7504"/>
    <cellStyle name="注释 7 3 2 2 2 2" xfId="7505"/>
    <cellStyle name="常规 37 4 3" xfId="7506"/>
    <cellStyle name="20% - 强调文字颜色 6 3 2 3 2 2 2" xfId="7507"/>
    <cellStyle name="注释 2 2 3 3 4 3" xfId="7508"/>
    <cellStyle name="强调文字颜色 4 2 2 2 2 4" xfId="7509"/>
    <cellStyle name="标题 3 7 3 2 2" xfId="7510"/>
    <cellStyle name="输出 2 4" xfId="7511"/>
    <cellStyle name="40% - 强调文字颜色 2 9 5" xfId="7512"/>
    <cellStyle name="40% - 强调文字颜色 6 17 4 2 3" xfId="7513"/>
    <cellStyle name="注释 17 2 3" xfId="7514"/>
    <cellStyle name="解释性文本 4 2 2 2" xfId="7515"/>
    <cellStyle name="20% - 强调文字颜色 1 4 3 2 2 2" xfId="7516"/>
    <cellStyle name="检查单元格 2 2 2 2 3 2" xfId="7517"/>
    <cellStyle name="20% - 强调文字颜色 3 3 2 4 2 2" xfId="7518"/>
    <cellStyle name="60% - 强调文字颜色 6 2 2 6" xfId="7519"/>
    <cellStyle name="链接单元格 8 2 3" xfId="7520"/>
    <cellStyle name="常规 2 3 3 2 3 2 2" xfId="7521"/>
    <cellStyle name="40% - 强调文字颜色 3 8 3" xfId="7522"/>
    <cellStyle name="标题 9 4 3" xfId="7523"/>
    <cellStyle name="差 7 2 2 4 2" xfId="7524"/>
    <cellStyle name="60% - 强调文字颜色 5 4 2 2 3" xfId="7525"/>
    <cellStyle name="常规 5 8 2 2" xfId="7526"/>
    <cellStyle name="强调文字颜色 6 8 2 2 6" xfId="7527"/>
    <cellStyle name="40% - 强调文字颜色 6 14 2 2" xfId="7528"/>
    <cellStyle name="20% - 强调文字颜色 2 15 2 2 2 2" xfId="7529"/>
    <cellStyle name="20% - 强调文字颜色 2 20 2 2 2 2" xfId="7530"/>
    <cellStyle name="20% - 强调文字颜色 1 28" xfId="7531"/>
    <cellStyle name="强调文字颜色 5 3 2" xfId="7532"/>
    <cellStyle name="好 2 2 2 3 2 2" xfId="7533"/>
    <cellStyle name="输入 3 2 3" xfId="7534"/>
    <cellStyle name="强调文字颜色 5 3 2 2 5 2" xfId="7535"/>
    <cellStyle name="60% - 强调文字颜色 2 9 2 2" xfId="7536"/>
    <cellStyle name="20% - 强调文字颜色 5 15 3" xfId="7537"/>
    <cellStyle name="20% - 强调文字颜色 5 20 3" xfId="7538"/>
    <cellStyle name="20% - 强调文字颜色 2 14 2 3 2" xfId="7539"/>
    <cellStyle name="常规 10 5 2 2" xfId="7540"/>
    <cellStyle name="40% - 强调文字颜色 4 18 2 4" xfId="7541"/>
    <cellStyle name="20% - 强调文字颜色 6 5 2 2 2" xfId="7542"/>
    <cellStyle name="汇总 3 2 5" xfId="7543"/>
    <cellStyle name="60% - 强调文字颜色 5 9 2 2 2 2" xfId="7544"/>
    <cellStyle name="输入 11 7" xfId="7545"/>
    <cellStyle name="检查单元格 8 6 3" xfId="7546"/>
    <cellStyle name="常规 2 2 7 3" xfId="7547"/>
    <cellStyle name="60% - 强调文字颜色 1 2 2 5" xfId="7548"/>
    <cellStyle name="60% - 强调文字颜色 4 6 2 4 3" xfId="7549"/>
    <cellStyle name="常规 12 3 3" xfId="7550"/>
    <cellStyle name="20% - 强调文字颜色 3 17 2 5" xfId="7551"/>
    <cellStyle name="注释 16 2 6 2" xfId="7552"/>
    <cellStyle name="40% - 强调文字颜色 1 6 2 3" xfId="7553"/>
    <cellStyle name="标题 7 2 2 3" xfId="7554"/>
    <cellStyle name="40% - 强调文字颜色 6 7 4 4" xfId="7555"/>
    <cellStyle name="20% - 强调文字颜色 1 7 2 4" xfId="7556"/>
    <cellStyle name="40% - 强调文字颜色 1 7 4 2" xfId="7557"/>
    <cellStyle name="60% - 强调文字颜色 6 2 2 4 3" xfId="7558"/>
    <cellStyle name="计算 8 2 2 4 2" xfId="7559"/>
    <cellStyle name="强调文字颜色 1 9 2 2 2 2 2" xfId="7560"/>
    <cellStyle name="40% - 强调文字颜色 4 19 2" xfId="7561"/>
    <cellStyle name="40% - 强调文字颜色 4 24 2" xfId="7562"/>
    <cellStyle name="常规 16 2 2 5 2" xfId="7563"/>
    <cellStyle name="常规 3 4 3 2 3 3" xfId="7564"/>
    <cellStyle name="强调文字颜色 6 8 3 5" xfId="7565"/>
    <cellStyle name="20% - 强调文字颜色 5 17 2 3" xfId="7566"/>
    <cellStyle name="20% - 强调文字颜色 5 22 2 3" xfId="7567"/>
    <cellStyle name="检查单元格 10 2 2 2" xfId="7568"/>
    <cellStyle name="注释 9 2 4" xfId="7569"/>
    <cellStyle name="强调文字颜色 5 8 3 3" xfId="7570"/>
    <cellStyle name="链接单元格 2 2 3 6 2" xfId="7571"/>
    <cellStyle name="60% - 强调文字颜色 5 8 2 3 4" xfId="7572"/>
    <cellStyle name="常规 10 2 2 4 4" xfId="7573"/>
    <cellStyle name="常规 5 2 2 2 2 3 2" xfId="7574"/>
    <cellStyle name="常规 4 3 2 4 3 2 2" xfId="7575"/>
    <cellStyle name="强调文字颜色 2 6 2 3" xfId="7576"/>
    <cellStyle name="20% - 强调文字颜色 4 9 3 2" xfId="7577"/>
    <cellStyle name="汇总 2 2 2 2 2 2" xfId="7578"/>
    <cellStyle name="检查单元格 6 2 5 2" xfId="7579"/>
    <cellStyle name="警告文本 7 2 4 2" xfId="7580"/>
    <cellStyle name="40% - 强调文字颜色 1 13 3" xfId="7581"/>
    <cellStyle name="输出 2 2 6" xfId="7582"/>
    <cellStyle name="20% - 强调文字颜色 2 11 5" xfId="7583"/>
    <cellStyle name="解释性文本 3 2 2 2 2" xfId="7584"/>
    <cellStyle name="强调文字颜色 1 8 2 2 2" xfId="7585"/>
    <cellStyle name="注释 3 3 6" xfId="7586"/>
    <cellStyle name="常规 4 3 2 2 2 2 4" xfId="7587"/>
    <cellStyle name="输出 6 4 2" xfId="7588"/>
    <cellStyle name="20% - 强调文字颜色 6 17 2 3 2" xfId="7589"/>
    <cellStyle name="20% - 强调文字颜色 6 22 2 3 2" xfId="7590"/>
    <cellStyle name="60% - 强调文字颜色 3 7 2 3 2" xfId="7591"/>
    <cellStyle name="常规 2 3 3 2 6" xfId="7592"/>
    <cellStyle name="60% - 强调文字颜色 2 6 4 2" xfId="7593"/>
    <cellStyle name="强调文字颜色 6 11 6" xfId="7594"/>
    <cellStyle name="20% - 强调文字颜色 5 5 2 2 3" xfId="7595"/>
    <cellStyle name="差 2 2 2 2 2 2 2" xfId="7596"/>
    <cellStyle name="20% - 强调文字颜色 2 9 3 2 2" xfId="7597"/>
    <cellStyle name="常规 7 2 2 3 2 2 2" xfId="7598"/>
    <cellStyle name="警告文本 3 4 2" xfId="7599"/>
    <cellStyle name="注释 4 7 2" xfId="7600"/>
    <cellStyle name="40% - 强调文字颜色 6 7 2 2 6" xfId="7601"/>
    <cellStyle name="汇总 8 5" xfId="7602"/>
    <cellStyle name="60% - 强调文字颜色 6 9 2 3" xfId="7603"/>
    <cellStyle name="常规 11 3 2 4" xfId="7604"/>
    <cellStyle name="常规 4 3 2 4 2 3 3" xfId="7605"/>
    <cellStyle name="常规 4 3 2 4 4" xfId="7606"/>
    <cellStyle name="40% - 强调文字颜色 6 4 2 2 2 2 2" xfId="7607"/>
    <cellStyle name="注释 17 2 7 2" xfId="7608"/>
    <cellStyle name="适中 4 6 2" xfId="7609"/>
    <cellStyle name="强调文字颜色 1 6 6 2" xfId="7610"/>
    <cellStyle name="20% - 强调文字颜色 1 17 2 3 2 2" xfId="7611"/>
    <cellStyle name="20% - 强调文字颜色 5 3" xfId="7612"/>
    <cellStyle name="强调文字颜色 6 3 2 2 2 2" xfId="7613"/>
    <cellStyle name="60% - 强调文字颜色 5 3 2 2 2 2 3" xfId="7614"/>
    <cellStyle name="40% - 强调文字颜色 5 8 2 2 7" xfId="7615"/>
    <cellStyle name="注释 11 2" xfId="7616"/>
    <cellStyle name="强调文字颜色 6 11 6 2" xfId="7617"/>
    <cellStyle name="输入 8 6 3" xfId="7618"/>
    <cellStyle name="汇总 7 2 2 3 4" xfId="7619"/>
    <cellStyle name="40% - 强调文字颜色 5 7 5" xfId="7620"/>
    <cellStyle name="20% - 强调文字颜色 1 18 3 2 2" xfId="7621"/>
    <cellStyle name="强调文字颜色 1 8 2 2 3" xfId="7622"/>
    <cellStyle name="60% - 强调文字颜色 6 3 2 2" xfId="7623"/>
    <cellStyle name="注释 25 2" xfId="7624"/>
    <cellStyle name="输入 8 8" xfId="7625"/>
    <cellStyle name="常规 2 5 2 2 2 2" xfId="7626"/>
    <cellStyle name="常规 15 2 2 3 2 2 2" xfId="7627"/>
    <cellStyle name="强调文字颜色 3 2 2 3 2 3 2 2" xfId="7628"/>
    <cellStyle name="强调文字颜色 2 2 2 3 2 5" xfId="7629"/>
    <cellStyle name="常规 4 2 2 4 5" xfId="7630"/>
    <cellStyle name="40% - 强调文字颜色 2 23" xfId="7631"/>
    <cellStyle name="40% - 强调文字颜色 2 18" xfId="7632"/>
    <cellStyle name="注释 11 4 2" xfId="7633"/>
    <cellStyle name="常规 34 2 2" xfId="7634"/>
    <cellStyle name="常规 29 2 2" xfId="7635"/>
    <cellStyle name="标题 2 7 4" xfId="7636"/>
    <cellStyle name="计算 10 5" xfId="7637"/>
    <cellStyle name="常规 5 3 4 2 5" xfId="7638"/>
    <cellStyle name="常规 2 2 2 2 3 4 2" xfId="7639"/>
    <cellStyle name="常规 15 6 3" xfId="7640"/>
    <cellStyle name="常规 8 2 2 2 3 2 2" xfId="7641"/>
    <cellStyle name="汇总 7 6" xfId="7642"/>
    <cellStyle name="强调文字颜色 4 3 4 2" xfId="7643"/>
    <cellStyle name="强调文字颜色 2 6 2 3 2" xfId="7644"/>
    <cellStyle name="常规 8 2 2 4" xfId="7645"/>
    <cellStyle name="20% - 强调文字颜色 1 12 2 3" xfId="7646"/>
    <cellStyle name="20% - 强调文字颜色 5 2 2 3 2 2 2 2 2" xfId="7647"/>
    <cellStyle name="20% - 强调文字颜色 5 8 2 4" xfId="7648"/>
    <cellStyle name="好 8 3 5" xfId="7649"/>
    <cellStyle name="解释性文本 8 3 2 2" xfId="7650"/>
    <cellStyle name="20% - 强调文字颜色 4 9 2 2 4 2" xfId="7651"/>
    <cellStyle name="常规 30 3 4" xfId="7652"/>
    <cellStyle name="汇总 3 4 2" xfId="7653"/>
    <cellStyle name="标题 4 3 2 2 3 2" xfId="7654"/>
    <cellStyle name="强调文字颜色 6 2 2 3 2 3 2" xfId="7655"/>
    <cellStyle name="好 9 4 3" xfId="7656"/>
    <cellStyle name="注释 4 2 2 3" xfId="7657"/>
    <cellStyle name="常规 2 3 2 5 2" xfId="7658"/>
    <cellStyle name="40% - 强调文字颜色 6 17 2 2 2 3" xfId="7659"/>
    <cellStyle name="40% - 强调文字颜色 6 22 2 2 2 3" xfId="7660"/>
    <cellStyle name="标题 1 4 2 2" xfId="7661"/>
    <cellStyle name="40% - 强调文字颜色 5 4 2 2 2 4" xfId="7662"/>
    <cellStyle name="常规 2 4 2 2 2 5" xfId="7663"/>
    <cellStyle name="40% - 强调文字颜色 6 5 2 2 2 2" xfId="7664"/>
    <cellStyle name="20% - 强调文字颜色 2 3 3 3" xfId="7665"/>
    <cellStyle name="标题 3 11 3 3" xfId="7666"/>
    <cellStyle name="常规 9 2 2 4 3" xfId="7667"/>
    <cellStyle name="强调文字颜色 5 5 2 4" xfId="7668"/>
    <cellStyle name="适中 9 7 2" xfId="7669"/>
    <cellStyle name="常规 21 3 2" xfId="7670"/>
    <cellStyle name="常规 16 3 2" xfId="7671"/>
    <cellStyle name="强调文字颜色 1 10 2 3" xfId="7672"/>
    <cellStyle name="60% - 强调文字颜色 5 3 3 4" xfId="7673"/>
    <cellStyle name="40% - 强调文字颜色 2 7 3 4" xfId="7674"/>
    <cellStyle name="警告文本 4 4 2" xfId="7675"/>
    <cellStyle name="注释 5 7 2" xfId="7676"/>
    <cellStyle name="40% - 强调文字颜色 6 3 4 2 3" xfId="7677"/>
    <cellStyle name="20% - 强调文字颜色 1 19 2 3 2" xfId="7678"/>
    <cellStyle name="强调文字颜色 6 5 2 2 2" xfId="7679"/>
    <cellStyle name="常规 14 2 2 5 3" xfId="7680"/>
    <cellStyle name="标题 4 8 2 2 2 2" xfId="7681"/>
    <cellStyle name="60% - 强调文字颜色 1 2 2 3 2 2 2 3" xfId="7682"/>
    <cellStyle name="常规 3 2 2 3 2 4" xfId="7683"/>
    <cellStyle name="40% - 强调文字颜色 6 2 2 3 2 3" xfId="7684"/>
    <cellStyle name="20% - 强调文字颜色 6 7 2 3 2 2" xfId="7685"/>
    <cellStyle name="常规 4 6 2 2 4" xfId="7686"/>
    <cellStyle name="常规 4 2 5 3" xfId="7687"/>
    <cellStyle name="常规 6 3 4 2 2" xfId="7688"/>
    <cellStyle name="强调文字颜色 5 11 2 5" xfId="7689"/>
    <cellStyle name="常规 6 2 4" xfId="7690"/>
    <cellStyle name="强调文字颜色 5 7 3 2" xfId="7691"/>
    <cellStyle name="强调文字颜色 3 2 2 3 2 2" xfId="7692"/>
    <cellStyle name="20% - 强调文字颜色 5 10 4" xfId="7693"/>
    <cellStyle name="常规 5 2 2 3" xfId="7694"/>
    <cellStyle name="强调文字颜色 2 8 3 5 2" xfId="7695"/>
    <cellStyle name="标题 10 3 5" xfId="7696"/>
    <cellStyle name="60% - 强调文字颜色 4 9 3 2 2 2" xfId="7697"/>
    <cellStyle name="警告文本 4 2 5 3" xfId="7698"/>
    <cellStyle name="60% - 强调文字颜色 2 7 4" xfId="7699"/>
    <cellStyle name="60% - 强调文字颜色 5 4 4 3" xfId="7700"/>
    <cellStyle name="60% - 强调文字颜色 2 12" xfId="7701"/>
    <cellStyle name="强调文字颜色 1 11 3 2" xfId="7702"/>
    <cellStyle name="40% - 强调文字颜色 6 2 2 3 3 2 2" xfId="7703"/>
    <cellStyle name="适中 2 2 2 2 5" xfId="7704"/>
    <cellStyle name="强调文字颜色 4 9 2 3 2 2" xfId="7705"/>
    <cellStyle name="常规 4 3 5 3 3" xfId="7706"/>
    <cellStyle name="标题 5 2 2 2 3 2" xfId="7707"/>
    <cellStyle name="强调文字颜色 4 2 2 4" xfId="7708"/>
    <cellStyle name="标题 2 10 3 2 3" xfId="7709"/>
    <cellStyle name="好 3 5" xfId="7710"/>
    <cellStyle name="60% - 强调文字颜色 4 3 2 4" xfId="7711"/>
    <cellStyle name="常规 15 3 2 4 2" xfId="7712"/>
    <cellStyle name="40% - 强调文字颜色 5 3 2 5" xfId="7713"/>
    <cellStyle name="输入 7 2 2 4" xfId="7714"/>
    <cellStyle name="注释 6 6 2" xfId="7715"/>
    <cellStyle name="警告文本 5 3 2" xfId="7716"/>
    <cellStyle name="40% - 强调文字颜色 5 2 2 3 2 3 2" xfId="7717"/>
    <cellStyle name="常规 13 2 2 3 4" xfId="7718"/>
    <cellStyle name="60% - 强调文字颜色 5 2 5" xfId="7719"/>
    <cellStyle name="强调文字颜色 2 10 6" xfId="7720"/>
    <cellStyle name="标题 12 5" xfId="7721"/>
    <cellStyle name="常规 2 2 5 4 2" xfId="7722"/>
    <cellStyle name="好 9 2 2 7" xfId="7723"/>
    <cellStyle name="检查单元格 8 5" xfId="7724"/>
    <cellStyle name="强调文字颜色 2 7 3 2 2 2" xfId="7725"/>
    <cellStyle name="60% - 强调文字颜色 6 8" xfId="7726"/>
    <cellStyle name="标题 3 4 3 2 2" xfId="7727"/>
    <cellStyle name="20% - 强调文字颜色 2 13 2 2" xfId="7728"/>
    <cellStyle name="解释性文本 8 7" xfId="7729"/>
    <cellStyle name="20% - 强调文字颜色 6 9 2 2 4 2 2" xfId="7730"/>
    <cellStyle name="常规 6 2 4 3 2 2" xfId="7731"/>
    <cellStyle name="60% - 强调文字颜色 5 11 3 4" xfId="7732"/>
    <cellStyle name="适中 5 2 3 2 2" xfId="7733"/>
    <cellStyle name="强调文字颜色 6 2 2 2 2 2 2" xfId="7734"/>
    <cellStyle name="输入 3 2 7" xfId="7735"/>
    <cellStyle name="60% - 强调文字颜色 2 9 2 6" xfId="7736"/>
    <cellStyle name="40% - 强调文字颜色 6 8 4 2 3" xfId="7737"/>
    <cellStyle name="计算 10 2 2 4" xfId="7738"/>
    <cellStyle name="标题 2 2 2 3 6" xfId="7739"/>
    <cellStyle name="警告文本 5 2" xfId="7740"/>
    <cellStyle name="注释 6 5" xfId="7741"/>
    <cellStyle name="强调文字颜色 3 3 2 3 2" xfId="7742"/>
    <cellStyle name="标题 3 2 2 5 2" xfId="7743"/>
    <cellStyle name="20% - 强调文字颜色 1 7 3 3 2" xfId="7744"/>
    <cellStyle name="40% - 强调文字颜色 5 29 4" xfId="7745"/>
    <cellStyle name="输出 4 2 6" xfId="7746"/>
    <cellStyle name="强调文字颜色 6 9 2 7" xfId="7747"/>
    <cellStyle name="标题 12 2 2" xfId="7748"/>
    <cellStyle name="40% - 强调文字颜色 6 2 3 5" xfId="7749"/>
    <cellStyle name="60% - 强调文字颜色 1 8 2 2 4 2" xfId="7750"/>
    <cellStyle name="强调文字颜色 2 9 2" xfId="7751"/>
    <cellStyle name="常规 2 3 2 2 3 2 3" xfId="7752"/>
    <cellStyle name="强调文字颜色 6 8 2 6 2" xfId="7753"/>
    <cellStyle name="60% - 强调文字颜色 5 4 2 2 2 3" xfId="7754"/>
    <cellStyle name="标题 4 9 3 2 2" xfId="7755"/>
    <cellStyle name="常规 4 2 2 2 3 2 2 2 2" xfId="7756"/>
    <cellStyle name="适中 2 2 3 3" xfId="7757"/>
    <cellStyle name="常规 16 3 2 2 3" xfId="7758"/>
    <cellStyle name="强调文字颜色 5 8 3 2" xfId="7759"/>
    <cellStyle name="20% - 强调文字颜色 6 4 2 2 3" xfId="7760"/>
    <cellStyle name="常规 3 4 7" xfId="7761"/>
    <cellStyle name="注释 2 2 3 2 5" xfId="7762"/>
    <cellStyle name="常规 36 5" xfId="7763"/>
    <cellStyle name="60% - 强调文字颜色 6 8 2 2 3 2" xfId="7764"/>
    <cellStyle name="注释 13 7" xfId="7765"/>
    <cellStyle name="常规 11 2 2 3 3 2" xfId="7766"/>
    <cellStyle name="60% - 强调文字颜色 6 8 2 2 2 2" xfId="7767"/>
    <cellStyle name="20% - 强调文字颜色 2 7 2 5 2" xfId="7768"/>
    <cellStyle name="常规 11 2 2 3 2 2" xfId="7769"/>
    <cellStyle name="常规 35 5" xfId="7770"/>
    <cellStyle name="注释 12 7" xfId="7771"/>
    <cellStyle name="汇总 3 2 2 6" xfId="7772"/>
    <cellStyle name="警告文本 2 2 2 5 3" xfId="7773"/>
    <cellStyle name="60% - 强调文字颜色 4 7 2 5" xfId="7774"/>
    <cellStyle name="注释 4 2" xfId="7775"/>
    <cellStyle name="20% - 强调文字颜色 6 13 2 3 2" xfId="7776"/>
    <cellStyle name="60% - 强调文字颜色 3 3 2 3 2" xfId="7777"/>
    <cellStyle name="好 8 4 2 3" xfId="7778"/>
    <cellStyle name="标题 2 8 2 2 3" xfId="7779"/>
    <cellStyle name="计算 11 3 2 3" xfId="7780"/>
    <cellStyle name="常规 10 2 3 2" xfId="7781"/>
    <cellStyle name="汇总 4 4 2" xfId="7782"/>
    <cellStyle name="链接单元格 4 3 2 2" xfId="7783"/>
    <cellStyle name="40% - 强调文字颜色 5 14 2 4 2" xfId="7784"/>
    <cellStyle name="40% - 强调文字颜色 1 21 2 2" xfId="7785"/>
    <cellStyle name="40% - 强调文字颜色 1 16 2 2" xfId="7786"/>
    <cellStyle name="40% - 强调文字颜色 4 15 2 2" xfId="7787"/>
    <cellStyle name="40% - 强调文字颜色 4 20 2 2" xfId="7788"/>
    <cellStyle name="注释 19 4" xfId="7789"/>
    <cellStyle name="20% - 强调文字颜色 2 2 2 2 4 2" xfId="7790"/>
    <cellStyle name="常规 47 2" xfId="7791"/>
    <cellStyle name="好 2 2 3 4 3" xfId="7792"/>
    <cellStyle name="60% - 强调文字颜色 1 10 4 2" xfId="7793"/>
    <cellStyle name="20% - 强调文字颜色 6 12 2 4" xfId="7794"/>
    <cellStyle name="40% - 强调文字颜色 6 5 7" xfId="7795"/>
    <cellStyle name="强调文字颜色 1 2 2 2 5 3" xfId="7796"/>
    <cellStyle name="20% - 强调文字颜色 3 14 2 3 2 2" xfId="7797"/>
    <cellStyle name="常规 15 2 2 2 3 4" xfId="7798"/>
    <cellStyle name="60% - 强调文字颜色 3 7 5 3" xfId="7799"/>
    <cellStyle name="40% - 强调文字颜色 5 3 2 2 3 4" xfId="7800"/>
    <cellStyle name="60% - 强调文字颜色 5 8 2 3" xfId="7801"/>
    <cellStyle name="常规 10 2 2 4" xfId="7802"/>
    <cellStyle name="汇总 2 2 3 2 6" xfId="7803"/>
    <cellStyle name="常规 2 4 2 2 2 2 4" xfId="7804"/>
    <cellStyle name="40% - 强调文字颜色 1 12 5" xfId="7805"/>
    <cellStyle name="检查单元格 4 3" xfId="7806"/>
    <cellStyle name="20% - 强调文字颜色 2 18 4" xfId="7807"/>
    <cellStyle name="常规 8 7 2" xfId="7808"/>
    <cellStyle name="20% - 强调文字颜色 3 7 2 4 2 2" xfId="7809"/>
    <cellStyle name="常规 20 2 3" xfId="7810"/>
    <cellStyle name="常规 15 2 3" xfId="7811"/>
    <cellStyle name="20% - 强调文字颜色 4 6 3 3 2" xfId="7812"/>
    <cellStyle name="检查单元格 6 4" xfId="7813"/>
    <cellStyle name="强调文字颜色 5 2 2 3 3 2 2" xfId="7814"/>
    <cellStyle name="强调文字颜色 1 8 3 3" xfId="7815"/>
    <cellStyle name="检查单元格 3 5 2" xfId="7816"/>
    <cellStyle name="计算 11 3 4" xfId="7817"/>
    <cellStyle name="标题 2 8 2 4" xfId="7818"/>
    <cellStyle name="警告文本 2 2 3 5 2" xfId="7819"/>
    <cellStyle name="60% - 强调文字颜色 4 8 2 4" xfId="7820"/>
    <cellStyle name="40% - 强调文字颜色 5 18 3 2 2" xfId="7821"/>
    <cellStyle name="强调文字颜色 3 9 2 2 2 2" xfId="7822"/>
    <cellStyle name="20% - 强调文字颜色 1 2 2 3 4" xfId="7823"/>
    <cellStyle name="注释 18 2 7" xfId="7824"/>
    <cellStyle name="40% - 强调文字颜色 5 21 2 2 2 2" xfId="7825"/>
    <cellStyle name="40% - 强调文字颜色 5 16 2 2 2 2" xfId="7826"/>
    <cellStyle name="输出 3 3 2" xfId="7827"/>
    <cellStyle name="注释 17 3 2 2" xfId="7828"/>
    <cellStyle name="40% - 强调文字颜色 3 19 2 5" xfId="7829"/>
    <cellStyle name="40% - 强调文字颜色 5 19 4 2" xfId="7830"/>
    <cellStyle name="40% - 强调文字颜色 3 14 4 2 2" xfId="7831"/>
    <cellStyle name="注释 2 2 4 6" xfId="7832"/>
    <cellStyle name="60% - 强调文字颜色 6 8 2 3 2 3" xfId="7833"/>
    <cellStyle name="20% - 强调文字颜色 2 2 2 3 2" xfId="7834"/>
    <cellStyle name="注释 2 2 9" xfId="7835"/>
    <cellStyle name="60% - 强调文字颜色 3 2 2 2 2 3 2 2" xfId="7836"/>
    <cellStyle name="40% - 强调文字颜色 6 18 4 2 3" xfId="7837"/>
    <cellStyle name="40% - 强调文字颜色 5 8 2 2 2 2 2" xfId="7838"/>
    <cellStyle name="注释 2 2 2 2 2 6" xfId="7839"/>
    <cellStyle name="强调文字颜色 6 2 2 2 2 6" xfId="7840"/>
    <cellStyle name="20% - 强调文字颜色 3 5 2 2 3 2" xfId="7841"/>
    <cellStyle name="20% - 强调文字颜色 3 6 2 2" xfId="7842"/>
    <cellStyle name="60% - 强调文字颜色 5 6 3 2 2" xfId="7843"/>
    <cellStyle name="解释性文本 3 6" xfId="7844"/>
    <cellStyle name="好 8 2 2 3" xfId="7845"/>
    <cellStyle name="常规 2 4 3 2 3 3" xfId="7846"/>
    <cellStyle name="20% - 强调文字颜色 1 2 2 5" xfId="7847"/>
    <cellStyle name="常规 2 2 2 2 3 2 2 2 3" xfId="7848"/>
    <cellStyle name="差 2 3 2" xfId="7849"/>
    <cellStyle name="40% - 强调文字颜色 4 8 4 2" xfId="7850"/>
    <cellStyle name="20% - 强调文字颜色 4 7 3 2 2 2 2" xfId="7851"/>
    <cellStyle name="60% - 强调文字颜色 3 2 3 2" xfId="7852"/>
    <cellStyle name="20% - 强调文字颜色 6 12 3 2" xfId="7853"/>
    <cellStyle name="适中 7 2 2 6" xfId="7854"/>
    <cellStyle name="解释性文本 5 6 2" xfId="7855"/>
    <cellStyle name="常规 2 4 6 2 3" xfId="7856"/>
    <cellStyle name="常规 3 2 5 2" xfId="7857"/>
    <cellStyle name="检查单元格 7 2 5 2" xfId="7858"/>
    <cellStyle name="强调文字颜色 1 11 2 2" xfId="7859"/>
    <cellStyle name="60% - 强调文字颜色 5 4 3 3" xfId="7860"/>
    <cellStyle name="标题 3 2 2 2 2 2 2 3" xfId="7861"/>
    <cellStyle name="40% - 强调文字颜色 5 6 3 2 4" xfId="7862"/>
    <cellStyle name="强调文字颜色 3 2 2" xfId="7863"/>
    <cellStyle name="输入 9 4" xfId="7864"/>
    <cellStyle name="20% - 强调文字颜色 3 2 2 3 5 2" xfId="7865"/>
    <cellStyle name="注释 11 2 7" xfId="7866"/>
    <cellStyle name="常规 14 2 2 2 5" xfId="7867"/>
    <cellStyle name="60% - 强调文字颜色 2 2 2 3 2 3 4" xfId="7868"/>
    <cellStyle name="20% - 强调文字颜色 5 2 2" xfId="7869"/>
    <cellStyle name="链接单元格 3 2 6" xfId="7870"/>
    <cellStyle name="40% - 强调文字颜色 5 3 2 3 2 3" xfId="7871"/>
    <cellStyle name="60% - 强调文字颜色 3 8 4 2" xfId="7872"/>
    <cellStyle name="40% - 强调文字颜色 6 21 2 3 2 2" xfId="7873"/>
    <cellStyle name="40% - 强调文字颜色 6 16 2 3 2 2" xfId="7874"/>
    <cellStyle name="常规 2 3 2 3 2 4" xfId="7875"/>
    <cellStyle name="标题 6 2 3 2 2" xfId="7876"/>
    <cellStyle name="标题 1 6 2 3 3" xfId="7877"/>
    <cellStyle name="60% - 强调文字颜色 5 3 2 4 2" xfId="7878"/>
    <cellStyle name="标题 4 8 2 3 3" xfId="7879"/>
    <cellStyle name="40% - 强调文字颜色 3 8 3 2 2" xfId="7880"/>
    <cellStyle name="40% - 强调文字颜色 5 7 2 2 3 3" xfId="7881"/>
    <cellStyle name="标题 4 2 2 3 2 2 2" xfId="7882"/>
    <cellStyle name="60% - 强调文字颜色 1 9 2 3 2" xfId="7883"/>
    <cellStyle name="20% - 强调文字颜色 2 12 2 2 2" xfId="7884"/>
    <cellStyle name="标题 3 4 2 2 2 2" xfId="7885"/>
    <cellStyle name="20% - 强调文字颜色 4 5 3 2" xfId="7886"/>
    <cellStyle name="强调文字颜色 2 5 2 4 2" xfId="7887"/>
    <cellStyle name="常规 7 2 3 4" xfId="7888"/>
    <cellStyle name="常规 2 4 2 6" xfId="7889"/>
    <cellStyle name="20% - 强调文字颜色 1 13 2 5 2" xfId="7890"/>
    <cellStyle name="60% - 强调文字颜色 4 10 2 4 2 2" xfId="7891"/>
    <cellStyle name="60% - 强调文字颜色 4 2 2 2 2 2 2" xfId="7892"/>
    <cellStyle name="常规 2 5 4 2" xfId="7893"/>
    <cellStyle name="适中 11 2 3" xfId="7894"/>
    <cellStyle name="常规 43" xfId="7895"/>
    <cellStyle name="常规 38" xfId="7896"/>
    <cellStyle name="注释 2 2 3 4" xfId="7897"/>
    <cellStyle name="适中 2 2 2 2 5 3" xfId="7898"/>
    <cellStyle name="20% - 强调文字颜色 5 7 2 3 2 2 2" xfId="7899"/>
    <cellStyle name="标题 2 9 2" xfId="7900"/>
    <cellStyle name="计算 12 3" xfId="7901"/>
    <cellStyle name="40% - 强调文字颜色 5 13 4 2" xfId="7902"/>
    <cellStyle name="常规 6 2 2 2" xfId="7903"/>
    <cellStyle name="强调文字颜色 5 11 2 3 2" xfId="7904"/>
    <cellStyle name="40% - 强调文字颜色 5 3 2 3 3" xfId="7905"/>
    <cellStyle name="40% - 强调文字颜色 2 7 3 2 2 2 2" xfId="7906"/>
    <cellStyle name="60% - 强调文字颜色 3 9 3 2 4" xfId="7907"/>
    <cellStyle name="60% - 强调文字颜色 3 2 2 4 2 2" xfId="7908"/>
    <cellStyle name="适中 10 2" xfId="7909"/>
    <cellStyle name="20% - 强调文字颜色 2 18 2 4 2 2" xfId="7910"/>
    <cellStyle name="60% - 强调文字颜色 1 7 5 3" xfId="7911"/>
    <cellStyle name="60% - 强调文字颜色 1 4 6" xfId="7912"/>
    <cellStyle name="注释 5 4 2 5" xfId="7913"/>
    <cellStyle name="20% - 强调文字颜色 2 10 5 2" xfId="7914"/>
    <cellStyle name="60% - 强调文字颜色 4 4 2 4" xfId="7915"/>
    <cellStyle name="标题 1 4 2 2 2 2" xfId="7916"/>
    <cellStyle name="常规 18 2" xfId="7917"/>
    <cellStyle name="常规 23 2" xfId="7918"/>
    <cellStyle name="40% - 强调文字颜色 6 11 2 3 2" xfId="7919"/>
    <cellStyle name="注释 5 2 2 4" xfId="7920"/>
    <cellStyle name="60% - 强调文字颜色 4 9 2 3 2 3" xfId="7921"/>
    <cellStyle name="40% - 强调文字颜色 6 6 3 3" xfId="7922"/>
    <cellStyle name="强调文字颜色 3 7 2 2 3 2" xfId="7923"/>
    <cellStyle name="20% - 强调文字颜色 3 10 2 2" xfId="7924"/>
    <cellStyle name="强调文字颜色 4 11 2 3 2" xfId="7925"/>
    <cellStyle name="常规 7 4 3 2" xfId="7926"/>
    <cellStyle name="60% - 强调文字颜色 6 7 2 3" xfId="7927"/>
    <cellStyle name="60% - 强调文字颜色 5 10 3 3" xfId="7928"/>
    <cellStyle name="40% - 强调文字颜色 1 17 2 4 2" xfId="7929"/>
    <cellStyle name="注释 12 2 4 2 2" xfId="7930"/>
    <cellStyle name="强调文字颜色 5 2 2 3 2 2 2 2" xfId="7931"/>
    <cellStyle name="60% - 强调文字颜色 2 8 2 5" xfId="7932"/>
    <cellStyle name="输入 2 2 6" xfId="7933"/>
    <cellStyle name="标题 3 7 3 3" xfId="7934"/>
    <cellStyle name="40% - 强调文字颜色 2 14 2 2 2 2" xfId="7935"/>
    <cellStyle name="40% - 强调文字颜色 5 7 2 3 3" xfId="7936"/>
    <cellStyle name="常规 2 2 2 3 2" xfId="7937"/>
    <cellStyle name="20% - 强调文字颜色 1 3 4" xfId="7938"/>
    <cellStyle name="注释 2 2 2 3 3" xfId="7939"/>
    <cellStyle name="标题 4 3 2 3" xfId="7940"/>
    <cellStyle name="40% - 强调文字颜色 5 3 2 2 2 4" xfId="7941"/>
    <cellStyle name="40% - 强调文字颜色 6 16 2 2 2 3" xfId="7942"/>
    <cellStyle name="40% - 强调文字颜色 6 21 2 2 2 3" xfId="7943"/>
    <cellStyle name="60% - 强调文字颜色 3 7 4 3" xfId="7944"/>
    <cellStyle name="常规 2 3 2 2 2 5" xfId="7945"/>
    <cellStyle name="好 7 3 2 4" xfId="7946"/>
    <cellStyle name="计算 9 2 2" xfId="7947"/>
    <cellStyle name="检查单元格 2 2 2 3 2" xfId="7948"/>
    <cellStyle name="40% - 强调文字颜色 2 3 2 2 2 2 2 2" xfId="7949"/>
    <cellStyle name="60% - 强调文字颜色 3 10 2 3 2" xfId="7950"/>
    <cellStyle name="60% - 强调文字颜色 4 2 2 3 2 6" xfId="7951"/>
    <cellStyle name="标题 1 4 2 4" xfId="7952"/>
    <cellStyle name="常规 3 7" xfId="7953"/>
    <cellStyle name="40% - 强调文字颜色 3 11 3" xfId="7954"/>
    <cellStyle name="标题 14 2 2 2" xfId="7955"/>
    <cellStyle name="输入 6 5" xfId="7956"/>
    <cellStyle name="常规 6 3 4 2" xfId="7957"/>
    <cellStyle name="20% - 强调文字颜色 3 9 2 2 5 2" xfId="7958"/>
    <cellStyle name="常规 7 3 2 2" xfId="7959"/>
    <cellStyle name="60% - 强调文字颜色 4 10 3 4" xfId="7960"/>
    <cellStyle name="20% - 强调文字颜色 2 10 2 3" xfId="7961"/>
    <cellStyle name="标题 2 6 3 2" xfId="7962"/>
    <cellStyle name="40% - 强调文字颜色 6 12 2 2 2 3" xfId="7963"/>
    <cellStyle name="常规 3 2 2 2 2" xfId="7964"/>
    <cellStyle name="20% - 强调文字颜色 1 13 4 2 2" xfId="7965"/>
    <cellStyle name="常规 24 3 2 3" xfId="7966"/>
    <cellStyle name="常规 19 3 2 3" xfId="7967"/>
    <cellStyle name="输出 3 2 2 3 2" xfId="7968"/>
    <cellStyle name="40% - 强调文字颜色 4 20 2 4 2 2" xfId="7969"/>
    <cellStyle name="40% - 强调文字颜色 4 15 2 4 2 2" xfId="7970"/>
    <cellStyle name="注释 7 9" xfId="7971"/>
    <cellStyle name="警告文本 6 6" xfId="7972"/>
    <cellStyle name="差 7 3 2" xfId="7973"/>
    <cellStyle name="40% - 强调文字颜色 6 11 2 5 2" xfId="7974"/>
    <cellStyle name="链接单元格 7" xfId="7975"/>
    <cellStyle name="输出 4 2 4" xfId="7976"/>
    <cellStyle name="检查单元格 10 2 7" xfId="7977"/>
    <cellStyle name="40% - 强调文字颜色 5 29 2" xfId="7978"/>
    <cellStyle name="常规 4 2 2 5 3 2" xfId="7979"/>
    <cellStyle name="标题 4 4 3" xfId="7980"/>
    <cellStyle name="40% - 强调文字颜色 3 6 2 3 2 2" xfId="7981"/>
    <cellStyle name="注释 19 8" xfId="7982"/>
    <cellStyle name="40% - 强调文字颜色 2 5 2 2" xfId="7983"/>
    <cellStyle name="20% - 强调文字颜色 5 7 3 4" xfId="7984"/>
    <cellStyle name="40% - 强调文字颜色 5 7 5 2" xfId="7985"/>
    <cellStyle name="常规 16 3 3 3" xfId="7986"/>
    <cellStyle name="常规 7 3 2 3" xfId="7987"/>
    <cellStyle name="适中 3 2 2 3 2" xfId="7988"/>
    <cellStyle name="常规 3 2 2 7" xfId="7989"/>
    <cellStyle name="20% - 强调文字颜色 3 2 2 2 5 2" xfId="7990"/>
    <cellStyle name="常规 10 2 2 2 5" xfId="7991"/>
    <cellStyle name="常规 19 2 2 2 4" xfId="7992"/>
    <cellStyle name="60% - 强调文字颜色 4 9 3 2 4" xfId="7993"/>
    <cellStyle name="40% - 强调文字颜色 6 3 2 3 3" xfId="7994"/>
    <cellStyle name="强调文字颜色 4 3 2 3 2" xfId="7995"/>
    <cellStyle name="差 7 3 2 4" xfId="7996"/>
    <cellStyle name="强调文字颜色 6 2 2 8" xfId="7997"/>
    <cellStyle name="常规 12 2 2 5 3" xfId="7998"/>
    <cellStyle name="20% - 强调文字颜色 4 2 2 3 2 2 2 2 2" xfId="7999"/>
    <cellStyle name="40% - 强调文字颜色 4 9 4" xfId="8000"/>
    <cellStyle name="注释 24 2 2" xfId="8001"/>
    <cellStyle name="注释 19 2 2" xfId="8002"/>
    <cellStyle name="差 3 3" xfId="8003"/>
    <cellStyle name="常规 3 4 3 4" xfId="8004"/>
    <cellStyle name="60% - 强调文字颜色 3 7 4 2 3" xfId="8005"/>
    <cellStyle name="输出 8 3 3" xfId="8006"/>
    <cellStyle name="常规 17 2 3 4" xfId="8007"/>
    <cellStyle name="20% - 强调文字颜色 4 21 2 3 2 2" xfId="8008"/>
    <cellStyle name="20% - 强调文字颜色 4 16 2 3 2 2" xfId="8009"/>
    <cellStyle name="20% - 强调文字颜色 3 18 5 2" xfId="8010"/>
    <cellStyle name="常规 15 2 2 3 2" xfId="8011"/>
    <cellStyle name="注释 9 2 7" xfId="8012"/>
    <cellStyle name="60% - 强调文字颜色 3 10 2 2 2 3" xfId="8013"/>
    <cellStyle name="常规 5 2 2 2 2 2 2 2" xfId="8014"/>
    <cellStyle name="60% - 强调文字颜色 5 2 3 2" xfId="8015"/>
    <cellStyle name="强调文字颜色 2 10 4 2" xfId="8016"/>
    <cellStyle name="常规 3 4 2 6" xfId="8017"/>
    <cellStyle name="常规 16 2 2 3 5" xfId="8018"/>
    <cellStyle name="40% - 强调文字颜色 4 17 5" xfId="8019"/>
    <cellStyle name="强调文字颜色 4 7 3 2" xfId="8020"/>
    <cellStyle name="60% - 强调文字颜色 4 3 2 2 4 3" xfId="8021"/>
    <cellStyle name="警告文本 5 2 6 2" xfId="8022"/>
    <cellStyle name="40% - 强调文字颜色 6 13 2 4 2 2" xfId="8023"/>
    <cellStyle name="20% - 强调文字颜色 1 2 2 3 4 2 2" xfId="8024"/>
    <cellStyle name="60% - 强调文字颜色 6 12 2" xfId="8025"/>
    <cellStyle name="强调文字颜色 2 9 2 7" xfId="8026"/>
    <cellStyle name="20% - 强调文字颜色 5 9 4 2 2" xfId="8027"/>
    <cellStyle name="注释 3 2 2 2 3" xfId="8028"/>
    <cellStyle name="汇总 2 2 3 2 3 2 2" xfId="8029"/>
    <cellStyle name="20% - 强调文字颜色 5 6 5 2" xfId="8030"/>
    <cellStyle name="常规 2 3 3 3 2 2 3" xfId="8031"/>
    <cellStyle name="40% - 强调文字颜色 4 4 2 2 3" xfId="8032"/>
    <cellStyle name="检查单元格 9 6 3" xfId="8033"/>
    <cellStyle name="汇总 3 2 2 4" xfId="8034"/>
    <cellStyle name="标题 3 8 3 3" xfId="8035"/>
    <cellStyle name="强调文字颜色 5 2 2 3 2 3 2 2" xfId="8036"/>
    <cellStyle name="20% - 强调文字颜色 5 5" xfId="8037"/>
    <cellStyle name="标题 1 3 2 4" xfId="8038"/>
    <cellStyle name="注释 6 2 4" xfId="8039"/>
    <cellStyle name="强调文字颜色 1 7 2 2" xfId="8040"/>
    <cellStyle name="40% - 强调文字颜色 6 14 2 4 4" xfId="8041"/>
    <cellStyle name="输入 7 2 5 2" xfId="8042"/>
    <cellStyle name="强调文字颜色 6 10 2 4 2" xfId="8043"/>
    <cellStyle name="60% - 强调文字颜色 5 5 2 3 2 2" xfId="8044"/>
    <cellStyle name="60% - 强调文字颜色 4 6 3 3" xfId="8045"/>
    <cellStyle name="输出 2 2 2" xfId="8046"/>
    <cellStyle name="40% - 强调文字颜色 2 9 3 2" xfId="8047"/>
    <cellStyle name="好 10 3 2 2" xfId="8048"/>
    <cellStyle name="常规 15 2 2 3 5" xfId="8049"/>
    <cellStyle name="强调文字颜色 2 5 3 2" xfId="8050"/>
    <cellStyle name="20% - 强调文字颜色 3 10 3" xfId="8051"/>
    <cellStyle name="强调文字颜色 4 11 2 4" xfId="8052"/>
    <cellStyle name="常规 7 4 4" xfId="8053"/>
    <cellStyle name="20% - 强调文字颜色 2 5 3 2 2" xfId="8054"/>
    <cellStyle name="注释 5 3 3 6" xfId="8055"/>
    <cellStyle name="常规 3 4 3 6" xfId="8056"/>
    <cellStyle name="常规 18 3 2 2" xfId="8057"/>
    <cellStyle name="常规 23 3 2 2" xfId="8058"/>
    <cellStyle name="60% - 强调文字颜色 3 5 2 2 2 2" xfId="8059"/>
    <cellStyle name="汇总 5 3 4" xfId="8060"/>
    <cellStyle name="常规 10 3 2 4" xfId="8061"/>
    <cellStyle name="标题 15 2" xfId="8062"/>
    <cellStyle name="60% - 强调文字颜色 5 9 2 3" xfId="8063"/>
    <cellStyle name="适中 7 2 7" xfId="8064"/>
    <cellStyle name="注释 18 5 2" xfId="8065"/>
    <cellStyle name="20% - 强调文字颜色 3 2 4" xfId="8066"/>
    <cellStyle name="标题 2 3 2 6" xfId="8067"/>
    <cellStyle name="输入 11 2 4 2" xfId="8068"/>
    <cellStyle name="常规 4 2 2 4 2 2 2 2" xfId="8069"/>
    <cellStyle name="40% - 强调文字颜色 2 20 2 2 2" xfId="8070"/>
    <cellStyle name="40% - 强调文字颜色 2 15 2 2 2" xfId="8071"/>
    <cellStyle name="差 8 6" xfId="8072"/>
    <cellStyle name="注释 4 3 2" xfId="8073"/>
    <cellStyle name="标题 9 3 2 3" xfId="8074"/>
    <cellStyle name="40% - 强调文字颜色 3 7 2 3" xfId="8075"/>
    <cellStyle name="20% - 强调文字颜色 5 8 2 2 5" xfId="8076"/>
    <cellStyle name="60% - 强调文字颜色 4 2 2 2 2 4" xfId="8077"/>
    <cellStyle name="20% - 强调文字颜色 4 14 3 2 2" xfId="8078"/>
    <cellStyle name="强调文字颜色 5 3 2 3" xfId="8079"/>
    <cellStyle name="注释 14 5 3" xfId="8080"/>
    <cellStyle name="常规 37 3 3" xfId="8081"/>
    <cellStyle name="60% - 强调文字颜色 5 11 2 2 2" xfId="8082"/>
    <cellStyle name="常规 2 4 7 3" xfId="8083"/>
    <cellStyle name="输入 2 2 2 2 5 2" xfId="8084"/>
    <cellStyle name="强调文字颜色 1 2 2 3 2 4" xfId="8085"/>
    <cellStyle name="20% - 强调文字颜色 5 18 2" xfId="8086"/>
    <cellStyle name="20% - 强调文字颜色 5 23 2" xfId="8087"/>
    <cellStyle name="检查单元格 10 2" xfId="8088"/>
    <cellStyle name="40% - 强调文字颜色 2 18 3 2 2" xfId="8089"/>
    <cellStyle name="常规 2 2 2 6 2" xfId="8090"/>
    <cellStyle name="标题 5 2 3 2 2 3" xfId="8091"/>
    <cellStyle name="差 11 2 3 2" xfId="8092"/>
    <cellStyle name="40% - 强调文字颜色 6 8 2 2 2 4" xfId="8093"/>
    <cellStyle name="计算 7 2 4" xfId="8094"/>
    <cellStyle name="强调文字颜色 1 8 2 2 3 2" xfId="8095"/>
    <cellStyle name="强调文字颜色 1 3 6" xfId="8096"/>
    <cellStyle name="20% - 强调文字颜色 1 9 2 2 4 2 2" xfId="8097"/>
    <cellStyle name="常规 12 2 2 3 2 2 2" xfId="8098"/>
    <cellStyle name="40% - 强调文字颜色 3 14 2 3" xfId="8099"/>
    <cellStyle name="标题 2 2 2 4 2" xfId="8100"/>
    <cellStyle name="注释 10 4 2" xfId="8101"/>
    <cellStyle name="标题 1 7 4" xfId="8102"/>
    <cellStyle name="常规 33 2 2" xfId="8103"/>
    <cellStyle name="常规 28 2 2" xfId="8104"/>
    <cellStyle name="注释 5 4 6 2" xfId="8105"/>
    <cellStyle name="60% - 强调文字颜色 1 8 3" xfId="8106"/>
    <cellStyle name="常规 3 3 4 3 4" xfId="8107"/>
    <cellStyle name="计算 2 3 2" xfId="8108"/>
    <cellStyle name="20% - 强调文字颜色 1 13 2 2 2" xfId="8109"/>
    <cellStyle name="检查单元格 9 2 3 2 2" xfId="8110"/>
    <cellStyle name="60% - 强调文字颜色 4 2 2 3 6" xfId="8111"/>
    <cellStyle name="标题 2 4 2 2 2 3" xfId="8112"/>
    <cellStyle name="20% - 强调文字颜色 5 3 2 4" xfId="8113"/>
    <cellStyle name="常规 2 4 7" xfId="8114"/>
    <cellStyle name="40% - 强调文字颜色 1 2 2 2 2 2 2 2 2" xfId="8115"/>
    <cellStyle name="60% - 强调文字颜色 5 11 2 2 2 3" xfId="8116"/>
    <cellStyle name="常规 4 2 2 2" xfId="8117"/>
    <cellStyle name="常规 9 3 4 3" xfId="8118"/>
    <cellStyle name="40% - 强调文字颜色 5 6 5 2" xfId="8119"/>
    <cellStyle name="60% - 强调文字颜色 5 2 2 3 2 2 2 2" xfId="8120"/>
    <cellStyle name="60% - 强调文字颜色 4 2 3 3" xfId="8121"/>
    <cellStyle name="60% - 强调文字颜色 1 10 2 4 3" xfId="8122"/>
    <cellStyle name="60% - 强调文字颜色 6 4 5" xfId="8123"/>
    <cellStyle name="40% - 强调文字颜色 1 18 5 2" xfId="8124"/>
    <cellStyle name="强调文字颜色 4 2 2 2 2 5" xfId="8125"/>
    <cellStyle name="40% - 强调文字颜色 3 16 2 4 2" xfId="8126"/>
    <cellStyle name="40% - 强调文字颜色 3 21 2 4 2" xfId="8127"/>
    <cellStyle name="标题 3 7 3 2 3" xfId="8128"/>
    <cellStyle name="强调文字颜色 5 3 2 6 2" xfId="8129"/>
    <cellStyle name="检查单元格 7 3 5" xfId="8130"/>
    <cellStyle name="60% - 强调文字颜色 4 11 5" xfId="8131"/>
    <cellStyle name="标题 2 3 2 2 3" xfId="8132"/>
    <cellStyle name="计算 4 2 4 3" xfId="8133"/>
    <cellStyle name="60% - 强调文字颜色 3 8 3 2 2" xfId="8134"/>
    <cellStyle name="20% - 强调文字颜色 6 18 3 2 2" xfId="8135"/>
    <cellStyle name="40% - 强调文字颜色 1 17 5" xfId="8136"/>
    <cellStyle name="40% - 强调文字颜色 1 4 3 2" xfId="8137"/>
    <cellStyle name="40% - 强调文字颜色 6 5 5 3" xfId="8138"/>
    <cellStyle name="解释性文本 6 2 2" xfId="8139"/>
    <cellStyle name="20% - 强调文字颜色 3 27 2" xfId="8140"/>
    <cellStyle name="常规 2 2 3 3 2 2 2 2" xfId="8141"/>
    <cellStyle name="40% - 强调文字颜色 6 10 3" xfId="8142"/>
    <cellStyle name="好 7 2 2 2 4" xfId="8143"/>
    <cellStyle name="常规 2 3 3 7" xfId="8144"/>
    <cellStyle name="链接单元格 9 2" xfId="8145"/>
    <cellStyle name="输出 9 2 2 6 2" xfId="8146"/>
    <cellStyle name="强调文字颜色 5 2 2 2 2 3" xfId="8147"/>
    <cellStyle name="40% - 强调文字颜色 4 8 2 4" xfId="8148"/>
    <cellStyle name="常规 5 2 3 4 3" xfId="8149"/>
    <cellStyle name="20% - 强调文字颜色 5 11 2 5 2" xfId="8150"/>
    <cellStyle name="60% - 强调文字颜色 4 6 3 2" xfId="8151"/>
    <cellStyle name="常规 2 2 3 2 5" xfId="8152"/>
    <cellStyle name="适中 7 2 6" xfId="8153"/>
    <cellStyle name="标题 7 2 3" xfId="8154"/>
    <cellStyle name="40% - 强调文字颜色 1 6 3" xfId="8155"/>
    <cellStyle name="强调文字颜色 4 7" xfId="8156"/>
    <cellStyle name="强调文字颜色 5 9 2 5 3" xfId="8157"/>
    <cellStyle name="适中 2 2 2" xfId="8158"/>
    <cellStyle name="强调文字颜色 4 8 2 2 3" xfId="8159"/>
    <cellStyle name="60% - 强调文字颜色 4 7 2 3 3" xfId="8160"/>
    <cellStyle name="链接单元格 6 3 2" xfId="8161"/>
    <cellStyle name="强调文字颜色 3 7 3 5 3" xfId="8162"/>
    <cellStyle name="常规 4 2 5 3 2 2" xfId="8163"/>
    <cellStyle name="强调文字颜色 3 2 2 3 2" xfId="8164"/>
    <cellStyle name="40% - 强调文字颜色 3 24" xfId="8165"/>
    <cellStyle name="40% - 强调文字颜色 3 19" xfId="8166"/>
    <cellStyle name="40% - 强调文字颜色 6 7 3 2 4" xfId="8167"/>
    <cellStyle name="20% - 强调文字颜色 2 19 2 2 2" xfId="8168"/>
    <cellStyle name="40% - 强调文字颜色 2 2 2 2 3" xfId="8169"/>
    <cellStyle name="60% - 强调文字颜色 5 10 5" xfId="8170"/>
    <cellStyle name="20% - 强调文字颜色 3 8 2 2 4" xfId="8171"/>
    <cellStyle name="40% - 强调文字颜色 2 28 2" xfId="8172"/>
    <cellStyle name="输出 8 3 6" xfId="8173"/>
    <cellStyle name="20% - 强调文字颜色 1 2 2 2 3 3 2" xfId="8174"/>
    <cellStyle name="60% - 强调文字颜色 2 2 2 2 2 2 2 3" xfId="8175"/>
    <cellStyle name="60% - 强调文字颜色 6 7 5" xfId="8176"/>
    <cellStyle name="计算 2 2 4 2 2" xfId="8177"/>
    <cellStyle name="40% - 强调文字颜色 4 11 4 2" xfId="8178"/>
    <cellStyle name="常规 31 4 4" xfId="8179"/>
    <cellStyle name="40% - 强调文字颜色 1 8 4 2 2" xfId="8180"/>
    <cellStyle name="适中 9 3 4 2" xfId="8181"/>
    <cellStyle name="强调文字颜色 4 6 4" xfId="8182"/>
    <cellStyle name="60% - 强调文字颜色 5 7 3 4 2" xfId="8183"/>
    <cellStyle name="标题 5 2 4 2 3" xfId="8184"/>
    <cellStyle name="40% - 强调文字颜色 3 2 2 3 3 2 2 2" xfId="8185"/>
    <cellStyle name="标题 7 2 4" xfId="8186"/>
    <cellStyle name="40% - 强调文字颜色 1 6 4" xfId="8187"/>
    <cellStyle name="输入 4 5 2" xfId="8188"/>
    <cellStyle name="输出 2 2 2 6 2" xfId="8189"/>
    <cellStyle name="标题 1 5 2 2 2 3" xfId="8190"/>
    <cellStyle name="检查单元格 12 2" xfId="8191"/>
    <cellStyle name="40% - 强调文字颜色 1 3 2 2 2 3" xfId="8192"/>
    <cellStyle name="标题 4 4 2 4 2" xfId="8193"/>
    <cellStyle name="注释 2 2 3 3 4 2" xfId="8194"/>
    <cellStyle name="常规 37 4 2" xfId="8195"/>
    <cellStyle name="注释 14 6 2" xfId="8196"/>
    <cellStyle name="常规 10 2 2 2 3 2 3" xfId="8197"/>
    <cellStyle name="警告文本 3 2 5 2" xfId="8198"/>
    <cellStyle name="强调文字颜色 2 2 2 2 2 6 2" xfId="8199"/>
    <cellStyle name="输出 9 3 5 2" xfId="8200"/>
    <cellStyle name="注释 9 6 3" xfId="8201"/>
    <cellStyle name="检查单元格 6 2 3 2" xfId="8202"/>
    <cellStyle name="链接单元格 4" xfId="8203"/>
    <cellStyle name="60% - 强调文字颜色 3 11 6" xfId="8204"/>
    <cellStyle name="常规 4 3 2 4 2 2 4" xfId="8205"/>
    <cellStyle name="强调文字颜色 2 5 2 5" xfId="8206"/>
    <cellStyle name="40% - 强调文字颜色 4 11 2" xfId="8207"/>
    <cellStyle name="20% - 强调文字颜色 6 6 3 2" xfId="8208"/>
    <cellStyle name="40% - 强调文字颜色 2 4 3" xfId="8209"/>
    <cellStyle name="标题 1 6 2 3 2 2" xfId="8210"/>
    <cellStyle name="常规 31 3 2" xfId="8211"/>
    <cellStyle name="常规 26 3 2" xfId="8212"/>
    <cellStyle name="注释 7 2 2 4 2" xfId="8213"/>
    <cellStyle name="汇总 9 2 2 3" xfId="8214"/>
    <cellStyle name="差 9 2 4 3" xfId="8215"/>
    <cellStyle name="好 7 3 5" xfId="8216"/>
    <cellStyle name="解释性文本 8 2 2 2" xfId="8217"/>
    <cellStyle name="注释 5 3 2 2 3 2 2" xfId="8218"/>
    <cellStyle name="标题 3 3 2 4 2" xfId="8219"/>
    <cellStyle name="40% - 强调文字颜色 6 4 5" xfId="8220"/>
    <cellStyle name="输入 9 3 3" xfId="8221"/>
    <cellStyle name="常规 15 2 2 4 2 3" xfId="8222"/>
    <cellStyle name="20% - 强调文字颜色 4 9 2 2 5" xfId="8223"/>
    <cellStyle name="强调文字颜色 4 5 2 5 2" xfId="8224"/>
    <cellStyle name="输入 7 2 2 5 3" xfId="8225"/>
    <cellStyle name="常规 4 4" xfId="8226"/>
    <cellStyle name="40% - 强调文字颜色 3 4 2 2 2 2" xfId="8227"/>
    <cellStyle name="20% - 强调文字颜色 2 20 2 2 2" xfId="8228"/>
    <cellStyle name="20% - 强调文字颜色 2 15 2 2 2" xfId="8229"/>
    <cellStyle name="40% - 强调文字颜色 6 3 3 2 4" xfId="8230"/>
    <cellStyle name="强调文字颜色 5 3" xfId="8231"/>
    <cellStyle name="好 4 4 2" xfId="8232"/>
    <cellStyle name="20% - 强调文字颜色 4 13 2 2 2 2" xfId="8233"/>
    <cellStyle name="标题 3 7 2 2 2 4" xfId="8234"/>
    <cellStyle name="输出 8 2 2 7 2" xfId="8235"/>
    <cellStyle name="20% - 强调文字颜色 5 28 2 2" xfId="8236"/>
    <cellStyle name="20% - 强调文字颜色 2 4 2 2 3" xfId="8237"/>
    <cellStyle name="60% - 强调文字颜色 4 8" xfId="8238"/>
    <cellStyle name="60% - 强调文字颜色 5 8 2 2 5 3" xfId="8239"/>
    <cellStyle name="20% - 强调文字颜色 4 3 2 2 2 2 2 2" xfId="8240"/>
    <cellStyle name="标题 11 2 2 2 2" xfId="8241"/>
    <cellStyle name="强调文字颜色 1 4 2 3 2 2" xfId="8242"/>
    <cellStyle name="40% - 强调文字颜色 1 18 3 2" xfId="8243"/>
    <cellStyle name="强调文字颜色 5 4 2 4 2" xfId="8244"/>
    <cellStyle name="适中 3 3 2" xfId="8245"/>
    <cellStyle name="常规 8 2 2 4 2 2" xfId="8246"/>
    <cellStyle name="强调文字颜色 2 8 7 2" xfId="8247"/>
    <cellStyle name="20% - 强调文字颜色 1 12 2 3 2 2" xfId="8248"/>
    <cellStyle name="计算 8 2 2 3 3 2" xfId="8249"/>
    <cellStyle name="20% - 强调文字颜色 5 18 3 2 2" xfId="8250"/>
    <cellStyle name="60% - 强调文字颜色 6 2 2 3 4 2" xfId="8251"/>
    <cellStyle name="20% - 强调文字颜色 4 9 5 2" xfId="8252"/>
    <cellStyle name="汇总 2 2 2 2 4 2" xfId="8253"/>
    <cellStyle name="强调文字颜色 6 5 4 2" xfId="8254"/>
    <cellStyle name="计算 7 2 2 2 3" xfId="8255"/>
    <cellStyle name="60% - 强调文字颜色 5 2 2 2 4" xfId="8256"/>
    <cellStyle name="20% - 强调文字颜色 5 2 2 2 2 2 2 2" xfId="8257"/>
    <cellStyle name="注释 18 2 6" xfId="8258"/>
    <cellStyle name="20% - 强调文字颜色 4 2 2 2 2 4" xfId="8259"/>
    <cellStyle name="常规 4 3 2 3 2" xfId="8260"/>
    <cellStyle name="常规 6 3 2 5" xfId="8261"/>
    <cellStyle name="40% - 强调文字颜色 4 13 2 2" xfId="8262"/>
    <cellStyle name="40% - 强调文字颜色 6 14 3 2" xfId="8263"/>
    <cellStyle name="20% - 强调文字颜色 3 5 2" xfId="8264"/>
    <cellStyle name="40% - 强调文字颜色 3 18 5" xfId="8265"/>
    <cellStyle name="输出 7 2 3 2" xfId="8266"/>
    <cellStyle name="20% - 强调文字颜色 3 11 2 2" xfId="8267"/>
    <cellStyle name="链接单元格 3 3 2" xfId="8268"/>
    <cellStyle name="强调文字颜色 6 3 2 2 5 2" xfId="8269"/>
    <cellStyle name="链接单元格 7 2 2 5 3" xfId="8270"/>
    <cellStyle name="60% - 强调文字颜色 4 8 2 2 3 2 2" xfId="8271"/>
    <cellStyle name="输入 8 4" xfId="8272"/>
    <cellStyle name="常规 2 4 2 2 4 3" xfId="8273"/>
    <cellStyle name="标题 3 4 5" xfId="8274"/>
    <cellStyle name="20% - 强调文字颜色 2 15" xfId="8275"/>
    <cellStyle name="20% - 强调文字颜色 2 20" xfId="8276"/>
    <cellStyle name="40% - 强调文字颜色 5 7 2 5 2" xfId="8277"/>
    <cellStyle name="40% - 强调文字颜色 5 15 4 2" xfId="8278"/>
    <cellStyle name="40% - 强调文字颜色 5 20 4 2" xfId="8279"/>
    <cellStyle name="常规 6 4 2 2" xfId="8280"/>
    <cellStyle name="强调文字颜色 4 10 2 2 2" xfId="8281"/>
    <cellStyle name="40% - 强调文字颜色 6 14 2 4 2 3" xfId="8282"/>
    <cellStyle name="标题 3 4 2 3 4" xfId="8283"/>
    <cellStyle name="常规 6 3 2 2 4 2" xfId="8284"/>
    <cellStyle name="常规 2 4 5 3 2 2" xfId="8285"/>
    <cellStyle name="常规 5 4 3 3" xfId="8286"/>
    <cellStyle name="40% - 强调文字颜色 5 2 2 3 2 2 2 2 2" xfId="8287"/>
    <cellStyle name="20% - 强调文字颜色 2 21 5" xfId="8288"/>
    <cellStyle name="20% - 强调文字颜色 2 16 5" xfId="8289"/>
    <cellStyle name="40% - 强调文字颜色 2 21 5 2" xfId="8290"/>
    <cellStyle name="40% - 强调文字颜色 2 16 5 2" xfId="8291"/>
    <cellStyle name="40% - 强调文字颜色 6 3 3 2 2 3" xfId="8292"/>
    <cellStyle name="强调文字颜色 4 7 3 4 2" xfId="8293"/>
    <cellStyle name="20% - 强调文字颜色 4 16 3 2" xfId="8294"/>
    <cellStyle name="20% - 强调文字颜色 4 21 3 2" xfId="8295"/>
    <cellStyle name="40% - 强调文字颜色 1 8 5 2" xfId="8296"/>
    <cellStyle name="标题 3 3 2 6" xfId="8297"/>
    <cellStyle name="40% - 强调文字颜色 1 2 2 2 2 4" xfId="8298"/>
    <cellStyle name="常规 2 2 3 4 3" xfId="8299"/>
    <cellStyle name="常规 13 2 2 4" xfId="8300"/>
    <cellStyle name="20% - 强调文字颜色 5 10 3 2 2" xfId="8301"/>
    <cellStyle name="40% - 强调文字颜色 4 12 2 4 2 2" xfId="8302"/>
    <cellStyle name="40% - 强调文字颜色 2 7 3 2 3 2" xfId="8303"/>
    <cellStyle name="20% - 强调文字颜色 1 4 2 2 2" xfId="8304"/>
    <cellStyle name="注释 12 6" xfId="8305"/>
    <cellStyle name="常规 35 4" xfId="8306"/>
    <cellStyle name="40% - 强调文字颜色 5 4 2 3 2 2" xfId="8307"/>
    <cellStyle name="常规 2 4 2 3 2 3" xfId="8308"/>
    <cellStyle name="常规 39 3 3" xfId="8309"/>
    <cellStyle name="40% - 强调文字颜色 6 12 2 3 2" xfId="8310"/>
    <cellStyle name="强调文字颜色 4 2 2 2 2 3" xfId="8311"/>
    <cellStyle name="60% - 强调文字颜色 1 3 3 2 2" xfId="8312"/>
    <cellStyle name="20% - 强调文字颜色 5 9 2 2 3" xfId="8313"/>
    <cellStyle name="20% - 强调文字颜色 5 18 2 5 2" xfId="8314"/>
    <cellStyle name="输出 10 2 8" xfId="8315"/>
    <cellStyle name="20% - 强调文字颜色 3 3 5" xfId="8316"/>
    <cellStyle name="20% - 强调文字颜色 4 14 2" xfId="8317"/>
    <cellStyle name="60% - 强调文字颜色 4 2 2 3 2 2 3" xfId="8318"/>
    <cellStyle name="强调文字颜色 6 7 2 4 2" xfId="8319"/>
    <cellStyle name="60% - 强调文字颜色 3 6 2 2" xfId="8320"/>
    <cellStyle name="20% - 强调文字颜色 5 10 2 4 2" xfId="8321"/>
    <cellStyle name="60% - 强调文字颜色 1 9 2 2 2 4" xfId="8322"/>
    <cellStyle name="标题 3 4" xfId="8323"/>
    <cellStyle name="常规 10 4 6" xfId="8324"/>
    <cellStyle name="强调文字颜色 5 5 2 5 3" xfId="8325"/>
    <cellStyle name="常规 4 4 3 2 2 2" xfId="8326"/>
    <cellStyle name="40% - 强调文字颜色 4 12 3" xfId="8327"/>
    <cellStyle name="20% - 强调文字颜色 1 5 2 2" xfId="8328"/>
    <cellStyle name="好 3 2" xfId="8329"/>
    <cellStyle name="40% - 强调文字颜色 2 4 5 2" xfId="8330"/>
    <cellStyle name="常规 10 6" xfId="8331"/>
    <cellStyle name="强调文字颜色 5 9 6" xfId="8332"/>
    <cellStyle name="60% - 强调文字颜色 3 2 2 3 2 3 3" xfId="8333"/>
    <cellStyle name="60% - 强调文字颜色 6 7 2 3 2 3" xfId="8334"/>
    <cellStyle name="20% - 强调文字颜色 1 2 2 3 2" xfId="8335"/>
    <cellStyle name="标题 9" xfId="8336"/>
    <cellStyle name="40% - 强调文字颜色 5 9 3 2" xfId="8337"/>
    <cellStyle name="汇总 6 2 2 4" xfId="8338"/>
    <cellStyle name="40% - 强调文字颜色 4 7 2 2 3" xfId="8339"/>
    <cellStyle name="注释 8 2 5 2" xfId="8340"/>
    <cellStyle name="20% - 强调文字颜色 5 3 2 4 2 2" xfId="8341"/>
    <cellStyle name="差 6 3 4" xfId="8342"/>
    <cellStyle name="汇总 6 3 2" xfId="8343"/>
    <cellStyle name="40% - 强调文字颜色 5 13 2 4 2 2" xfId="8344"/>
    <cellStyle name="常规 2 10" xfId="8345"/>
    <cellStyle name="40% - 强调文字颜色 6 2 2 3 2 4" xfId="8346"/>
    <cellStyle name="20% - 强调文字颜色 5 7 2 2 2" xfId="8347"/>
    <cellStyle name="强调文字颜色 2 3 2 5 3" xfId="8348"/>
    <cellStyle name="强调文字颜色 2 2 2 2 3 2" xfId="8349"/>
    <cellStyle name="常规 5 2 4 5" xfId="8350"/>
    <cellStyle name="常规 19 2 4 3" xfId="8351"/>
    <cellStyle name="标题 2 5 4 2" xfId="8352"/>
    <cellStyle name="注释 11 2 2 2" xfId="8353"/>
    <cellStyle name="检查单元格 2 2 3 2 5 3" xfId="8354"/>
    <cellStyle name="60% - 强调文字颜色 1 6 3 4" xfId="8355"/>
    <cellStyle name="适中 2 2 3 5 3" xfId="8356"/>
    <cellStyle name="常规 21 4 2" xfId="8357"/>
    <cellStyle name="常规 16 4 2" xfId="8358"/>
    <cellStyle name="40% - 强调文字颜色 3 17 2 5 2" xfId="8359"/>
    <cellStyle name="40% - 强调文字颜色 2 8 4 2 2" xfId="8360"/>
    <cellStyle name="强调文字颜色 1 2 2 3 2 6" xfId="8361"/>
    <cellStyle name="60% - 强调文字颜色 5 11 2 2 4" xfId="8362"/>
    <cellStyle name="标题 2 8 2 3 2" xfId="8363"/>
    <cellStyle name="40% - 强调文字颜色 3 20 4 2" xfId="8364"/>
    <cellStyle name="40% - 强调文字颜色 3 15 4 2" xfId="8365"/>
    <cellStyle name="强调文字颜色 4 2 2 2 2 3 2 2" xfId="8366"/>
    <cellStyle name="标题 4 5 2 2 2 2" xfId="8367"/>
    <cellStyle name="20% - 强调文字颜色 3 17 5 2" xfId="8368"/>
    <cellStyle name="20% - 强调文字颜色 4 21 2 2 2 2" xfId="8369"/>
    <cellStyle name="20% - 强调文字颜色 4 16 2 2 2 2" xfId="8370"/>
    <cellStyle name="常规 2 8 4" xfId="8371"/>
    <cellStyle name="标题 2 7 2 2 4 2" xfId="8372"/>
    <cellStyle name="常规 5 4 2 2 3" xfId="8373"/>
    <cellStyle name="20% - 强调文字颜色 3 7 3" xfId="8374"/>
    <cellStyle name="差 5 4" xfId="8375"/>
    <cellStyle name="60% - 强调文字颜色 1 3 2 4" xfId="8376"/>
    <cellStyle name="40% - 强调文字颜色 5 2 3" xfId="8377"/>
    <cellStyle name="常规 3 4 2 3 2" xfId="8378"/>
    <cellStyle name="输入 4 2 5 3" xfId="8379"/>
    <cellStyle name="20% - 强调文字颜色 4 5 4" xfId="8380"/>
    <cellStyle name="常规 4 2 4 2" xfId="8381"/>
    <cellStyle name="常规 4 2 2 2 2 2 2" xfId="8382"/>
    <cellStyle name="60% - 强调文字颜色 6 7 3 3 2 3" xfId="8383"/>
    <cellStyle name="20% - 强调文字颜色 1 3 2 3 2" xfId="8384"/>
    <cellStyle name="常规 19 8" xfId="8385"/>
    <cellStyle name="20% - 强调文字颜色 6 5 2 2" xfId="8386"/>
    <cellStyle name="适中 2 2 3 2 2" xfId="8387"/>
    <cellStyle name="60% - 强调文字颜色 4 3 2 2 3 3" xfId="8388"/>
    <cellStyle name="强调文字颜色 4 7 2 2" xfId="8389"/>
    <cellStyle name="警告文本 8" xfId="8390"/>
    <cellStyle name="适中 10 3" xfId="8391"/>
    <cellStyle name="常规 20 3 2 3" xfId="8392"/>
    <cellStyle name="常规 15 3 2 3" xfId="8393"/>
    <cellStyle name="常规 3 3" xfId="8394"/>
    <cellStyle name="强调文字颜色 1 8 2 2 5 2" xfId="8395"/>
    <cellStyle name="适中 3 6" xfId="8396"/>
    <cellStyle name="40% - 强调文字颜色 1 7 2 2 3 2 2" xfId="8397"/>
    <cellStyle name="强调文字颜色 5 4 2 7" xfId="8398"/>
    <cellStyle name="40% - 强调文字颜色 5 13 5" xfId="8399"/>
    <cellStyle name="强调文字颜色 1 2 2 3 6 2" xfId="8400"/>
    <cellStyle name="好 2 2 3 2 2 3" xfId="8401"/>
    <cellStyle name="60% - 强调文字颜色 1 7 2 2 2 4" xfId="8402"/>
    <cellStyle name="解释性文本 7 3 2 2 2" xfId="8403"/>
    <cellStyle name="常规 4 3" xfId="8404"/>
    <cellStyle name="60% - 强调文字颜色 5 5 2 6" xfId="8405"/>
    <cellStyle name="常规 4 3 2 2 4 2" xfId="8406"/>
    <cellStyle name="常规 3 4 2 2 4" xfId="8407"/>
    <cellStyle name="常规 13 2 2" xfId="8408"/>
    <cellStyle name="40% - 强调文字颜色 1 9 2 2 2 2 2" xfId="8409"/>
    <cellStyle name="汇总 6 2 3 2 2" xfId="8410"/>
    <cellStyle name="标题 5 2 4 3" xfId="8411"/>
    <cellStyle name="常规 11 2 2 2 2 2 2 2" xfId="8412"/>
    <cellStyle name="标题 13 5" xfId="8413"/>
    <cellStyle name="强调文字颜色 3 4" xfId="8414"/>
    <cellStyle name="20% - 强调文字颜色 6 10 2 3" xfId="8415"/>
    <cellStyle name="40% - 强调文字颜色 3 14 2 2 2" xfId="8416"/>
    <cellStyle name="40% - 强调文字颜色 5 17 4 2" xfId="8417"/>
    <cellStyle name="40% - 强调文字颜色 5 22 4 2" xfId="8418"/>
    <cellStyle name="常规 6 6 2 2" xfId="8419"/>
    <cellStyle name="计算 8 2 2 4 2 3" xfId="8420"/>
    <cellStyle name="检查单元格 7 2 2 4" xfId="8421"/>
    <cellStyle name="60% - 强调文字颜色 4 10 2 4" xfId="8422"/>
    <cellStyle name="警告文本 2 2 2 2 2 2" xfId="8423"/>
    <cellStyle name="60% - 强调文字颜色 2 2 4 3" xfId="8424"/>
    <cellStyle name="40% - 强调文字颜色 6 7 3 2 2 2 2" xfId="8425"/>
    <cellStyle name="标题 5 2 7" xfId="8426"/>
    <cellStyle name="常规 12 6" xfId="8427"/>
    <cellStyle name="强调文字颜色 2 9 2 2 5 2" xfId="8428"/>
    <cellStyle name="常规 16 2 2 5" xfId="8429"/>
    <cellStyle name="40% - 强调文字颜色 4 19" xfId="8430"/>
    <cellStyle name="40% - 强调文字颜色 4 24" xfId="8431"/>
    <cellStyle name="40% - 强调文字颜色 6 2 2 5 3" xfId="8432"/>
    <cellStyle name="60% - 强调文字颜色 6 10 2 3 3" xfId="8433"/>
    <cellStyle name="20% - 强调文字颜色 3 2 2 4 2 2 2" xfId="8434"/>
    <cellStyle name="60% - 强调文字颜色 1 6 2 2 3" xfId="8435"/>
    <cellStyle name="计算 6 3 2 3" xfId="8436"/>
    <cellStyle name="常规 3 3 3 2 2 2" xfId="8437"/>
    <cellStyle name="20% - 强调文字颜色 6 8 3 3" xfId="8438"/>
    <cellStyle name="强调文字颜色 1 9 2 2 7" xfId="8439"/>
    <cellStyle name="20% - 强调文字颜色 3 2 2 3 3 3" xfId="8440"/>
    <cellStyle name="60% - 强调文字颜色 1 8 2 3 2" xfId="8441"/>
    <cellStyle name="40% - 强调文字颜色 2 2 2 3 2 2 2 2 2" xfId="8442"/>
    <cellStyle name="40% - 强调文字颜色 1 17 4 2" xfId="8443"/>
    <cellStyle name="40% - 强调文字颜色 1 22 4 2" xfId="8444"/>
    <cellStyle name="强调文字颜色 6 7 2 2 7" xfId="8445"/>
    <cellStyle name="强调文字颜色 2 8 2 2 3" xfId="8446"/>
    <cellStyle name="标题 6 5" xfId="8447"/>
    <cellStyle name="强调文字颜色 3 8 3 3 2" xfId="8448"/>
    <cellStyle name="20% - 强调文字颜色 6 2 2 2 4 2" xfId="8449"/>
    <cellStyle name="20% - 强调文字颜色 3 8 2 2 4 2" xfId="8450"/>
    <cellStyle name="标题 5 2 6" xfId="8451"/>
    <cellStyle name="60% - 强调文字颜色 2 8 5 3" xfId="8452"/>
    <cellStyle name="常规 2 2 3 3 3 2 3" xfId="8453"/>
    <cellStyle name="好 7 2 2 2 2 3" xfId="8454"/>
    <cellStyle name="强调文字颜色 1 6 2 5 3" xfId="8455"/>
    <cellStyle name="解释性文本 8 2 6" xfId="8456"/>
    <cellStyle name="20% - 强调文字颜色 1 6 3" xfId="8457"/>
    <cellStyle name="20% - 强调文字颜色 5 6 4" xfId="8458"/>
    <cellStyle name="40% - 强调文字颜色 5 21 4" xfId="8459"/>
    <cellStyle name="40% - 强调文字颜色 5 16 4" xfId="8460"/>
    <cellStyle name="20% - 强调文字颜色 4 5 4 2 2" xfId="8461"/>
    <cellStyle name="常规 3 2 2 4 2 3 3" xfId="8462"/>
    <cellStyle name="标题 2 3 2 2 2 2 2" xfId="8463"/>
    <cellStyle name="计算 9 2 2 8" xfId="8464"/>
    <cellStyle name="差 11 2 2 3" xfId="8465"/>
    <cellStyle name="40% - 强调文字颜色 4 13 5" xfId="8466"/>
    <cellStyle name="20% - 强调文字颜色 1 2 2 3 3" xfId="8467"/>
    <cellStyle name="20% - 强调文字颜色 3 7 4" xfId="8468"/>
    <cellStyle name="20% - 强调文字颜色 3 28 2 2" xfId="8469"/>
    <cellStyle name="适中 11" xfId="8470"/>
    <cellStyle name="标题 1 7 2 4 3" xfId="8471"/>
    <cellStyle name="20% - 强调文字颜色 3 8 2 2 2 2 2" xfId="8472"/>
    <cellStyle name="标题 8 3 3" xfId="8473"/>
    <cellStyle name="40% - 强调文字颜色 2 7 3" xfId="8474"/>
    <cellStyle name="强调文字颜色 3 2 2 2 4" xfId="8475"/>
    <cellStyle name="40% - 强调文字颜色 6 22 2 3 2" xfId="8476"/>
    <cellStyle name="40% - 强调文字颜色 6 17 2 3 2" xfId="8477"/>
    <cellStyle name="注释 15 3 2" xfId="8478"/>
    <cellStyle name="注释 20 3 2" xfId="8479"/>
    <cellStyle name="常规 6 4 4" xfId="8480"/>
    <cellStyle name="强调文字颜色 4 10 2 4" xfId="8481"/>
    <cellStyle name="注释 10 6 2" xfId="8482"/>
    <cellStyle name="常规 28 4 2" xfId="8483"/>
    <cellStyle name="标题 1 9 4" xfId="8484"/>
    <cellStyle name="强调文字颜色 6 9 3 3 2" xfId="8485"/>
    <cellStyle name="20% - 强调文字颜色 4 18 3" xfId="8486"/>
    <cellStyle name="标题 7 2 3 2 3" xfId="8487"/>
    <cellStyle name="标题 2 6 2 3 4" xfId="8488"/>
    <cellStyle name="60% - 强调文字颜色 6 2 2 2 2 2 2 2" xfId="8489"/>
    <cellStyle name="60% - 强调文字颜色 4 9 2 2 3" xfId="8490"/>
    <cellStyle name="40% - 强调文字颜色 6 7 2 3 2 2 3" xfId="8491"/>
    <cellStyle name="好 8 3 3 2" xfId="8492"/>
    <cellStyle name="强调文字颜色 3 10 2 6 3" xfId="8493"/>
    <cellStyle name="常规 2 2 5 3" xfId="8494"/>
    <cellStyle name="40% - 强调文字颜色 4 18 2 5" xfId="8495"/>
    <cellStyle name="标题 1 8 2 3 2 2" xfId="8496"/>
    <cellStyle name="60% - 强调文字颜色 5 9 2 2 2 3" xfId="8497"/>
    <cellStyle name="注释 4 2 4 2" xfId="8498"/>
    <cellStyle name="注释 13 6 2" xfId="8499"/>
    <cellStyle name="注释 2 2 3 2 4 2" xfId="8500"/>
    <cellStyle name="标题 4 9 4" xfId="8501"/>
    <cellStyle name="强调文字颜色 3 2 6 2" xfId="8502"/>
    <cellStyle name="60% - 强调文字颜色 5 8 3 4" xfId="8503"/>
    <cellStyle name="常规 10 2 3 5" xfId="8504"/>
    <cellStyle name="20% - 强调文字颜色 4 2 2 2 3" xfId="8505"/>
    <cellStyle name="60% - 强调文字颜色 6 9 2 2 4 2 2" xfId="8506"/>
    <cellStyle name="常规 2 3 6 4" xfId="8507"/>
    <cellStyle name="20% - 强调文字颜色 5 17 5" xfId="8508"/>
    <cellStyle name="解释性文本 2 2 3" xfId="8509"/>
    <cellStyle name="40% - 强调文字颜色 4 4 3 2 2 2" xfId="8510"/>
    <cellStyle name="链接单元格 11" xfId="8511"/>
    <cellStyle name="强调文字颜色 5 2 2 3 5 2" xfId="8512"/>
    <cellStyle name="常规 3 4 3 2 2 2" xfId="8513"/>
    <cellStyle name="强调文字颜色 6 8 2 4" xfId="8514"/>
    <cellStyle name="常规 35 5 2" xfId="8515"/>
    <cellStyle name="注释 12 7 2" xfId="8516"/>
    <cellStyle name="常规 11 2 2 3 2 2 2" xfId="8517"/>
    <cellStyle name="40% - 强调文字颜色 3 2 2 2 3" xfId="8518"/>
    <cellStyle name="标题 3 9" xfId="8519"/>
    <cellStyle name="差 9 2 2 4 2 2" xfId="8520"/>
    <cellStyle name="60% - 强调文字颜色 5 8 7" xfId="8521"/>
    <cellStyle name="适中 9 2 2 2 2 2" xfId="8522"/>
    <cellStyle name="60% - 强调文字颜色 4 5 2 4 3" xfId="8523"/>
    <cellStyle name="40% - 强调文字颜色 6 2 2 3 2 2 5" xfId="8524"/>
    <cellStyle name="20% - 强调文字颜色 2 3 3" xfId="8525"/>
    <cellStyle name="常规 3 5 2 2 2" xfId="8526"/>
    <cellStyle name="标题 3 11 3" xfId="8527"/>
    <cellStyle name="20% - 强调文字颜色 1 21 4 2 2" xfId="8528"/>
    <cellStyle name="20% - 强调文字颜色 1 16 4 2 2" xfId="8529"/>
    <cellStyle name="差 9 2 4" xfId="8530"/>
    <cellStyle name="适中 8 2 2 2 2" xfId="8531"/>
    <cellStyle name="汇总 9 2 2" xfId="8532"/>
    <cellStyle name="检查单元格 11 5 2" xfId="8533"/>
    <cellStyle name="常规 2 2 2 3" xfId="8534"/>
    <cellStyle name="40% - 强调文字颜色 6 4 4" xfId="8535"/>
    <cellStyle name="输入 9 3 2" xfId="8536"/>
    <cellStyle name="常规 2 3 5 3 4" xfId="8537"/>
    <cellStyle name="60% - 强调文字颜色 1 3" xfId="8538"/>
    <cellStyle name="警告文本 9 2 3" xfId="8539"/>
    <cellStyle name="20% - 强调文字颜色 1 17 2 2 2" xfId="8540"/>
    <cellStyle name="20% - 强调文字颜色 1 22 2 2 2" xfId="8541"/>
    <cellStyle name="强调文字颜色 1 5 6" xfId="8542"/>
    <cellStyle name="常规 9 2 2 2 2 5" xfId="8543"/>
    <cellStyle name="强调文字颜色 1 3" xfId="8544"/>
    <cellStyle name="强调文字颜色 5 5 2" xfId="8545"/>
    <cellStyle name="40% - 强调文字颜色 6 11 2 3" xfId="8546"/>
    <cellStyle name="强调文字颜色 2 6 2 5" xfId="8547"/>
    <cellStyle name="20% - 强调文字颜色 5 5 4" xfId="8548"/>
    <cellStyle name="好 7 2 2 3" xfId="8549"/>
    <cellStyle name="60% - 强调文字颜色 6 9 3 2 3" xfId="8550"/>
    <cellStyle name="汇总 9 4 3" xfId="8551"/>
    <cellStyle name="强调文字颜色 4 4 2 3 2" xfId="8552"/>
    <cellStyle name="适中 8 8" xfId="8553"/>
    <cellStyle name="常规 8 2 2 2" xfId="8554"/>
    <cellStyle name="20% - 强调文字颜色 2 13 4 2" xfId="8555"/>
    <cellStyle name="常规 30 3 2" xfId="8556"/>
    <cellStyle name="常规 25 3 2" xfId="8557"/>
    <cellStyle name="20% - 强调文字颜色 2 2 2 2 3 2" xfId="8558"/>
    <cellStyle name="注释 2 2 3 7 2" xfId="8559"/>
    <cellStyle name="常规 46 2" xfId="8560"/>
    <cellStyle name="注释 18 4" xfId="8561"/>
    <cellStyle name="检查单元格 3 2 2 3 2 2" xfId="8562"/>
    <cellStyle name="60% - 强调文字颜色 5 7 3 3 2 3" xfId="8563"/>
    <cellStyle name="强调文字颜色 2 2" xfId="8564"/>
    <cellStyle name="常规 9 2 2 2 3 4" xfId="8565"/>
    <cellStyle name="60% - 强调文字颜色 3 10 3 2 3" xfId="8566"/>
    <cellStyle name="检查单元格 2 2 3 2 3" xfId="8567"/>
    <cellStyle name="链接单元格 2 3 2" xfId="8568"/>
    <cellStyle name="40% - 强调文字颜色 6 14 2 7" xfId="8569"/>
    <cellStyle name="检查单元格 2 2 3 2 6 2" xfId="8570"/>
    <cellStyle name="标题 4 8 2 3 2" xfId="8571"/>
    <cellStyle name="强调文字颜色 5 7 3 5" xfId="8572"/>
    <cellStyle name="强调文字颜色 3 2 2 3 2 5" xfId="8573"/>
    <cellStyle name="注释 5 3 3 2" xfId="8574"/>
    <cellStyle name="常规 2 2 2 4 3 2" xfId="8575"/>
    <cellStyle name="60% - 强调文字颜色 4 9" xfId="8576"/>
    <cellStyle name="40% - 强调文字颜色 6 5 3 2 2 2" xfId="8577"/>
    <cellStyle name="20% - 强调文字颜色 3 3 3 3" xfId="8578"/>
    <cellStyle name="计算 6 4 2" xfId="8579"/>
    <cellStyle name="40% - 强调文字颜色 6 14 2 3" xfId="8580"/>
    <cellStyle name="强调文字颜色 3 10 2 6 2" xfId="8581"/>
    <cellStyle name="适中 11 3 2" xfId="8582"/>
    <cellStyle name="20% - 强调文字颜色 3 12 2 3 2 2" xfId="8583"/>
    <cellStyle name="40% - 强调文字颜色 4 16 2 3" xfId="8584"/>
    <cellStyle name="40% - 强调文字颜色 4 21 2 3" xfId="8585"/>
    <cellStyle name="60% - 强调文字颜色 4 2 2 2 3 4" xfId="8586"/>
    <cellStyle name="计算 4 2 2 2" xfId="8587"/>
    <cellStyle name="计算 9 3 4 3" xfId="8588"/>
    <cellStyle name="40% - 强调文字颜色 6 12 2 2" xfId="8589"/>
    <cellStyle name="20% - 强调文字颜色 4 4 2 3 2 2" xfId="8590"/>
    <cellStyle name="差 6 2 2 2 3" xfId="8591"/>
    <cellStyle name="20% - 强调文字颜色 5 9 2 2 4" xfId="8592"/>
    <cellStyle name="40% - 强调文字颜色 6 2 2 4 2" xfId="8593"/>
    <cellStyle name="20% - 强调文字颜色 1 18 2 4 2 2" xfId="8594"/>
    <cellStyle name="强调文字颜色 6 4 2 3 2 2" xfId="8595"/>
    <cellStyle name="标题 3 5 2 3 2" xfId="8596"/>
    <cellStyle name="20% - 强调文字颜色 4 3 2 5" xfId="8597"/>
    <cellStyle name="40% - 强调文字颜色 1 14" xfId="8598"/>
    <cellStyle name="常规 2 3 2 4 2" xfId="8599"/>
    <cellStyle name="差 11 6" xfId="8600"/>
    <cellStyle name="20% - 强调文字颜色 4 20 2 3" xfId="8601"/>
    <cellStyle name="20% - 强调文字颜色 4 15 2 3" xfId="8602"/>
    <cellStyle name="强调文字颜色 4 8 3 4 2" xfId="8603"/>
    <cellStyle name="20% - 强调文字颜色 5 16 2 5" xfId="8604"/>
    <cellStyle name="20% - 强调文字颜色 5 21 2 5" xfId="8605"/>
    <cellStyle name="常规 6 4 2 2 2 3" xfId="8606"/>
    <cellStyle name="差 2 2 2 2 3 3" xfId="8607"/>
    <cellStyle name="常规 4 3 2 2 3 3" xfId="8608"/>
    <cellStyle name="60% - 强调文字颜色 3 9 2 2 5 3" xfId="8609"/>
    <cellStyle name="强调文字颜色 4 8 6" xfId="8610"/>
    <cellStyle name="常规 6 3 2 2 3 2 2" xfId="8611"/>
    <cellStyle name="标题 3 7 2 3 2 3" xfId="8612"/>
    <cellStyle name="20% - 强调文字颜色 2 7 4 2 2 2" xfId="8613"/>
    <cellStyle name="计算 2 2 3 2 2 2" xfId="8614"/>
    <cellStyle name="40% - 强调文字颜色 4 10 4 2 2" xfId="8615"/>
    <cellStyle name="常规 3 3 2 2 5" xfId="8616"/>
    <cellStyle name="20% - 强调文字颜色 4 11 2 4" xfId="8617"/>
    <cellStyle name="60% - 强调文字颜色 5 8 3" xfId="8618"/>
    <cellStyle name="20% - 强调文字颜色 5 6" xfId="8619"/>
    <cellStyle name="20% - 强调文字颜色 2 2 2 3 2 3 2 2" xfId="8620"/>
    <cellStyle name="强调文字颜色 4 4 2 5 2" xfId="8621"/>
    <cellStyle name="计算 4" xfId="8622"/>
    <cellStyle name="注释 2 2 3 2 6 2" xfId="8623"/>
    <cellStyle name="计算 5 2 3" xfId="8624"/>
    <cellStyle name="常规 2 2 2 2 3 3 3" xfId="8625"/>
    <cellStyle name="常规 15 5 4" xfId="8626"/>
    <cellStyle name="20% - 强调文字颜色 2 19 2 5" xfId="8627"/>
    <cellStyle name="20% - 强调文字颜色 3 9 2 3 2" xfId="8628"/>
    <cellStyle name="强调文字颜色 5 11 4 2" xfId="8629"/>
    <cellStyle name="强调文字颜色 1 7 2 2 2 2 2" xfId="8630"/>
    <cellStyle name="好 12" xfId="8631"/>
    <cellStyle name="强调文字颜色 1 7 2 5" xfId="8632"/>
    <cellStyle name="40% - 强调文字颜色 5 2 2 2 4 2 2" xfId="8633"/>
    <cellStyle name="常规 3 2 6 2" xfId="8634"/>
    <cellStyle name="常规 4 3 9" xfId="8635"/>
    <cellStyle name="标题 4 5 2 3 3" xfId="8636"/>
    <cellStyle name="40% - 强调文字颜色 3 5 3 2 2" xfId="8637"/>
    <cellStyle name="60% - 强调文字颜色 2 2 2 3 2 3 2 2" xfId="8638"/>
    <cellStyle name="常规 16 2 3 4" xfId="8639"/>
    <cellStyle name="标题 4 4 2 4" xfId="8640"/>
    <cellStyle name="20% - 强调文字颜色 2 9 3 2 2 2" xfId="8641"/>
    <cellStyle name="标题 4 3 2 2 2" xfId="8642"/>
    <cellStyle name="汇总 3 3" xfId="8643"/>
    <cellStyle name="强调文字颜色 6 2 2 3 2 2" xfId="8644"/>
    <cellStyle name="20% - 强调文字颜色 1 21 2 4 2 2" xfId="8645"/>
    <cellStyle name="20% - 强调文字颜色 1 16 2 4 2 2" xfId="8646"/>
    <cellStyle name="20% - 强调文字颜色 1 2 2 3 3 3" xfId="8647"/>
    <cellStyle name="40% - 强调文字颜色 4 7" xfId="8648"/>
    <cellStyle name="标题 5 2 3 5" xfId="8649"/>
    <cellStyle name="20% - 强调文字颜色 5 8 4 2 2" xfId="8650"/>
    <cellStyle name="解释性文本 2 2 2 2 6" xfId="8651"/>
    <cellStyle name="20% - 强调文字颜色 3 7 4 3" xfId="8652"/>
    <cellStyle name="解释性文本 5 2 5 2" xfId="8653"/>
    <cellStyle name="常规 4 3 2 4 6" xfId="8654"/>
    <cellStyle name="40% - 强调文字颜色 2 9 2 4 2" xfId="8655"/>
    <cellStyle name="20% - 强调文字颜色 2 10 3 2" xfId="8656"/>
    <cellStyle name="60% - 强调文字颜色 2 9 4 2 2" xfId="8657"/>
    <cellStyle name="20% - 强调文字颜色 1 9 2 3 2 2" xfId="8658"/>
    <cellStyle name="汇总 4 2 4 2" xfId="8659"/>
    <cellStyle name="20% - 强调文字颜色 4 20 3" xfId="8660"/>
    <cellStyle name="20% - 强调文字颜色 4 15 3" xfId="8661"/>
    <cellStyle name="40% - 强调文字颜色 5 7 2 3 5" xfId="8662"/>
    <cellStyle name="检查单元格 8 7" xfId="8663"/>
    <cellStyle name="60% - 强调文字颜色 6 5 2 3 2" xfId="8664"/>
    <cellStyle name="40% - 强调文字颜色 4 2 2 2 3 2" xfId="8665"/>
    <cellStyle name="强调文字颜色 6 11 7" xfId="8666"/>
    <cellStyle name="60% - 强调文字颜色 2 6 4 3" xfId="8667"/>
    <cellStyle name="强调文字颜色 3 8 2 2 2" xfId="8668"/>
    <cellStyle name="适中 2 2 3 5" xfId="8669"/>
    <cellStyle name="注释 16 2" xfId="8670"/>
    <cellStyle name="注释 21 2" xfId="8671"/>
    <cellStyle name="40% - 强调文字颜色 6 22 3 2" xfId="8672"/>
    <cellStyle name="40% - 强调文字颜色 6 17 3 2" xfId="8673"/>
    <cellStyle name="好 9 2 2 2 3" xfId="8674"/>
    <cellStyle name="40% - 强调文字颜色 5 8 2 2 5" xfId="8675"/>
    <cellStyle name="强调文字颜色 6 9 2 2 3 2 2" xfId="8676"/>
    <cellStyle name="60% - 强调文字颜色 1 2 2 2 6" xfId="8677"/>
    <cellStyle name="60% - 强调文字颜色 3 9 2 2 2 2 3" xfId="8678"/>
    <cellStyle name="60% - 强调文字颜色 1 8 2 2 4 3" xfId="8679"/>
    <cellStyle name="强调文字颜色 4 11 6 2" xfId="8680"/>
    <cellStyle name="强调文字颜色 1 4 2 4" xfId="8681"/>
    <cellStyle name="60% - 强调文字颜色 4 8 5 3" xfId="8682"/>
    <cellStyle name="警告文本 7 2 2 5" xfId="8683"/>
    <cellStyle name="40% - 强调文字颜色 6 21 4 2" xfId="8684"/>
    <cellStyle name="40% - 强调文字颜色 6 16 4 2" xfId="8685"/>
    <cellStyle name="20% - 强调文字颜色 6 2 2 3 2 4" xfId="8686"/>
    <cellStyle name="解释性文本 7 2 5" xfId="8687"/>
    <cellStyle name="强调文字颜色 6 7 3 6 2" xfId="8688"/>
    <cellStyle name="强调文字颜色 3 11 4" xfId="8689"/>
    <cellStyle name="60% - 强调文字颜色 1 7 3 4 2" xfId="8690"/>
    <cellStyle name="60% - 强调文字颜色 3 3 2 2 2 4" xfId="8691"/>
    <cellStyle name="40% - 强调文字颜色 2 27" xfId="8692"/>
    <cellStyle name="好 2 2 2 2 5" xfId="8693"/>
    <cellStyle name="常规 11 4 5 2" xfId="8694"/>
    <cellStyle name="60% - 强调文字颜色 3 2 3" xfId="8695"/>
    <cellStyle name="60% - 强调文字颜色 2 7 3 2" xfId="8696"/>
    <cellStyle name="60% - 强调文字颜色 1 2 2 2 2 2" xfId="8697"/>
    <cellStyle name="60% - 强调文字颜色 1 7 6" xfId="8698"/>
    <cellStyle name="标题 1 5 2 4" xfId="8699"/>
    <cellStyle name="40% - 强调文字颜色 2 19 4" xfId="8700"/>
    <cellStyle name="40% - 强调文字颜色 4 17 2 5 2" xfId="8701"/>
    <cellStyle name="输入 2 2 2 4 2" xfId="8702"/>
    <cellStyle name="强调文字颜色 5 3 6" xfId="8703"/>
    <cellStyle name="40% - 强调文字颜色 1 19 2 4 2 2" xfId="8704"/>
    <cellStyle name="好 8 2 2 3 3" xfId="8705"/>
    <cellStyle name="40% - 强调文字颜色 3 19 3 2" xfId="8706"/>
    <cellStyle name="标题 3 5 2 3" xfId="8707"/>
    <cellStyle name="40% - 强调文字颜色 2 14" xfId="8708"/>
    <cellStyle name="常规 5 3 3 4" xfId="8709"/>
    <cellStyle name="警告文本 2 2 3" xfId="8710"/>
    <cellStyle name="40% - 强调文字颜色 6 19 2 2" xfId="8711"/>
    <cellStyle name="40% - 强调文字颜色 6 24 2 2" xfId="8712"/>
    <cellStyle name="40% - 强调文字颜色 4 19 2 2 2" xfId="8713"/>
    <cellStyle name="60% - 强调文字颜色 6 7 3" xfId="8714"/>
    <cellStyle name="标题 1 2" xfId="8715"/>
    <cellStyle name="常规 4 3 5 5" xfId="8716"/>
    <cellStyle name="注释 2 2 3 5" xfId="8717"/>
    <cellStyle name="常规 44" xfId="8718"/>
    <cellStyle name="常规 39" xfId="8719"/>
    <cellStyle name="20% - 强调文字颜色 2 7 3 4 2" xfId="8720"/>
    <cellStyle name="适中 3 2 2 5" xfId="8721"/>
    <cellStyle name="60% - 强调文字颜色 6 2 2 2 2 2 2" xfId="8722"/>
    <cellStyle name="解释性文本 3 2 2 4 2" xfId="8723"/>
    <cellStyle name="常规 8 2 3" xfId="8724"/>
    <cellStyle name="20% - 强调文字颜色 2 13 5" xfId="8725"/>
    <cellStyle name="检查单元格 4 2 5 2" xfId="8726"/>
    <cellStyle name="计算 2 3 4" xfId="8727"/>
    <cellStyle name="60% - 强调文字颜色 4 3 2 2 3" xfId="8728"/>
    <cellStyle name="60% - 强调文字颜色 3 3 2 6" xfId="8729"/>
    <cellStyle name="好 3 3 3" xfId="8730"/>
    <cellStyle name="60% - 强调文字颜色 2 8 5 2" xfId="8731"/>
    <cellStyle name="标题 5 2 5" xfId="8732"/>
    <cellStyle name="输入 2 5 3" xfId="8733"/>
    <cellStyle name="40% - 强调文字颜色 4 15 2 4" xfId="8734"/>
    <cellStyle name="40% - 强调文字颜色 4 20 2 4" xfId="8735"/>
    <cellStyle name="注释 19 6" xfId="8736"/>
    <cellStyle name="标题 5 2 3 3 3" xfId="8737"/>
    <cellStyle name="40% - 强调文字颜色 4 2 4 2 2" xfId="8738"/>
    <cellStyle name="适中 7 7" xfId="8739"/>
    <cellStyle name="强调文字颜色 4 9 3 4 2" xfId="8740"/>
    <cellStyle name="链接单元格 6 4" xfId="8741"/>
    <cellStyle name="20% - 强调文字颜色 5 19 2 3 2" xfId="8742"/>
    <cellStyle name="20% - 强调文字颜色 6 8 4 2 2" xfId="8743"/>
    <cellStyle name="检查单元格 2 2 3 2 3 2" xfId="8744"/>
    <cellStyle name="链接单元格 2 3 2 2" xfId="8745"/>
    <cellStyle name="40% - 强调文字颜色 2 3 2 2 4" xfId="8746"/>
    <cellStyle name="计算 6 2 3" xfId="8747"/>
    <cellStyle name="40% - 强调文字颜色 2 18 2" xfId="8748"/>
    <cellStyle name="40% - 强调文字颜色 2 23 2" xfId="8749"/>
    <cellStyle name="强调文字颜色 2 2 2 3 2 5 2" xfId="8750"/>
    <cellStyle name="汇总 8 2 2 3" xfId="8751"/>
    <cellStyle name="40% - 强调文字颜色 4 9 2 2 2" xfId="8752"/>
    <cellStyle name="差 8 2 4 3" xfId="8753"/>
    <cellStyle name="40% - 强调文字颜色 5 9 2 2 4 3" xfId="8754"/>
    <cellStyle name="强调文字颜色 4 8 4" xfId="8755"/>
    <cellStyle name="标题 1 3 2 2 3 2" xfId="8756"/>
    <cellStyle name="常规 2 4 5 2 2 3" xfId="8757"/>
    <cellStyle name="常规 15 2 2 2 2 3 3" xfId="8758"/>
    <cellStyle name="60% - 强调文字颜色 2 7 2 2 3 2" xfId="8759"/>
    <cellStyle name="20% - 强调文字颜色 6 20 3 2" xfId="8760"/>
    <cellStyle name="20% - 强调文字颜色 6 15 3 2" xfId="8761"/>
    <cellStyle name="60% - 强调文字颜色 5 4 3 2 2" xfId="8762"/>
    <cellStyle name="40% - 强调文字颜色 6 19 4 3" xfId="8763"/>
    <cellStyle name="40% - 强调文字颜色 5 23 2 2" xfId="8764"/>
    <cellStyle name="40% - 强调文字颜色 5 18 2 2" xfId="8765"/>
    <cellStyle name="20% - 强调文字颜色 5 4 3 2 2 2" xfId="8766"/>
    <cellStyle name="强调文字颜色 5 8 4 2 2" xfId="8767"/>
    <cellStyle name="注释 2 2 3 3 5 2" xfId="8768"/>
    <cellStyle name="常规 37 5 2" xfId="8769"/>
    <cellStyle name="标题 1 8 3 2 2" xfId="8770"/>
    <cellStyle name="40% - 强调文字颜色 1 5 2 2" xfId="8771"/>
    <cellStyle name="40% - 强调文字颜色 6 6 4 3" xfId="8772"/>
    <cellStyle name="强调文字颜色 3 7 2 2 4 2" xfId="8773"/>
    <cellStyle name="标题 10 4 3" xfId="8774"/>
    <cellStyle name="强调文字颜色 1 6 2 7" xfId="8775"/>
    <cellStyle name="20% - 强调文字颜色 1 2 2 4 3 2" xfId="8776"/>
    <cellStyle name="20% - 强调文字颜色 1 8" xfId="8777"/>
    <cellStyle name="汇总 6 3 3" xfId="8778"/>
    <cellStyle name="常规 16 3 2 4" xfId="8779"/>
    <cellStyle name="20% - 强调文字颜色 5 13 4 2 2" xfId="8780"/>
    <cellStyle name="适中 2 2 5" xfId="8781"/>
    <cellStyle name="标题 4 8 2" xfId="8782"/>
    <cellStyle name="60% - 强调文字颜色 3 3 2 2 4 2" xfId="8783"/>
    <cellStyle name="40% - 强调文字颜色 4 14 2 2" xfId="8784"/>
    <cellStyle name="输入 2" xfId="8785"/>
    <cellStyle name="强调文字颜色 1 8 3 2" xfId="8786"/>
    <cellStyle name="输入 7 3 6 2" xfId="8787"/>
    <cellStyle name="20% - 强调文字颜色 3 6 2 2 3" xfId="8788"/>
    <cellStyle name="20% - 强调文字颜色 4 9 3 2 2 2" xfId="8789"/>
    <cellStyle name="40% - 强调文字颜色 6 19 5" xfId="8790"/>
    <cellStyle name="常规 4 7 2 2" xfId="8791"/>
    <cellStyle name="强调文字颜色 3 7 2 3 2" xfId="8792"/>
    <cellStyle name="40% - 强调文字颜色 3 12 3 2 2" xfId="8793"/>
    <cellStyle name="40% - 强调文字颜色 2 3 2 2 2 3" xfId="8794"/>
    <cellStyle name="常规 5 3 4 2 2 2 2 3" xfId="8795"/>
    <cellStyle name="链接单元格 9 3 2" xfId="8796"/>
    <cellStyle name="20% - 强调文字颜色 3 6" xfId="8797"/>
    <cellStyle name="常规 9 2 2 2 4 2" xfId="8798"/>
    <cellStyle name="常规 5 3 2 2 2 2 2 2" xfId="8799"/>
    <cellStyle name="常规 3 5" xfId="8800"/>
    <cellStyle name="计算 9 2 3 2" xfId="8801"/>
    <cellStyle name="注释 2 2 2" xfId="8802"/>
    <cellStyle name="常规 11 3 2 2 3" xfId="8803"/>
    <cellStyle name="20% - 强调文字颜色 4 6 3" xfId="8804"/>
    <cellStyle name="60% - 强调文字颜色 3 2 2 2 2 2 3" xfId="8805"/>
    <cellStyle name="强调文字颜色 4 3 3 2 2" xfId="8806"/>
    <cellStyle name="常规 30 4 4" xfId="8807"/>
    <cellStyle name="计算 2 2 3 2 2" xfId="8808"/>
    <cellStyle name="40% - 强调文字颜色 4 10 4 2" xfId="8809"/>
    <cellStyle name="20% - 强调文字颜色 6 6 2 4 2" xfId="8810"/>
    <cellStyle name="强调文字颜色 6 9 5 2" xfId="8811"/>
    <cellStyle name="注释 12 5" xfId="8812"/>
    <cellStyle name="常规 40 3" xfId="8813"/>
    <cellStyle name="常规 35 3" xfId="8814"/>
    <cellStyle name="汇总 2 2 2 2 6" xfId="8815"/>
    <cellStyle name="60% - 强调文字颜色 5 7 2 3" xfId="8816"/>
    <cellStyle name="强调文字颜色 4 10 2 3 2" xfId="8817"/>
    <cellStyle name="常规 6 4 3 2" xfId="8818"/>
    <cellStyle name="20% - 强调文字颜色 2 7 2 2" xfId="8819"/>
    <cellStyle name="60% - 强调文字颜色 2 10 2 4 3" xfId="8820"/>
    <cellStyle name="20% - 强调文字颜色 4 8 5 2" xfId="8821"/>
    <cellStyle name="适中 10 4" xfId="8822"/>
    <cellStyle name="输出 8 2 4" xfId="8823"/>
    <cellStyle name="20% - 强调文字颜色 5 9 2" xfId="8824"/>
    <cellStyle name="常规 10 2 2 2 4 2" xfId="8825"/>
    <cellStyle name="40% - 强调文字颜色 6 13 2 2" xfId="8826"/>
    <cellStyle name="强调文字颜色 5 6 4" xfId="8827"/>
    <cellStyle name="注释 2 3 3 2" xfId="8828"/>
    <cellStyle name="强调文字颜色 6 3 3 2" xfId="8829"/>
    <cellStyle name="标题 4 8 4 3" xfId="8830"/>
    <cellStyle name="适中 7 2 2 3 2 2" xfId="8831"/>
    <cellStyle name="输入 6 2 4 2" xfId="8832"/>
    <cellStyle name="注释 20 4" xfId="8833"/>
    <cellStyle name="注释 15 4" xfId="8834"/>
    <cellStyle name="注释 2 2 3 4 2" xfId="8835"/>
    <cellStyle name="40% - 强调文字颜色 6 17 2 4" xfId="8836"/>
    <cellStyle name="40% - 强调文字颜色 6 22 2 4" xfId="8837"/>
    <cellStyle name="常规 43 2" xfId="8838"/>
    <cellStyle name="常规 38 2" xfId="8839"/>
    <cellStyle name="标题 4 2" xfId="8840"/>
    <cellStyle name="40% - 强调文字颜色 4 8 2 3" xfId="8841"/>
    <cellStyle name="40% - 强调文字颜色 4 2 2 3 2 4" xfId="8842"/>
    <cellStyle name="强调文字颜色 3 4 2 6" xfId="8843"/>
    <cellStyle name="40% - 强调文字颜色 5 7 2 3 2 3" xfId="8844"/>
    <cellStyle name="常规 19 5 2 2" xfId="8845"/>
    <cellStyle name="40% - 强调文字颜色 5 22 2 3 2" xfId="8846"/>
    <cellStyle name="40% - 强调文字颜色 5 17 2 3 2" xfId="8847"/>
    <cellStyle name="注释 7 3 5" xfId="8848"/>
    <cellStyle name="40% - 强调文字颜色 3 12 5" xfId="8849"/>
    <cellStyle name="40% - 强调文字颜色 3 3 2 3 2 2 2" xfId="8850"/>
    <cellStyle name="40% - 强调文字颜色 6 6 2 6" xfId="8851"/>
    <cellStyle name="60% - 强调文字颜色 5 9 3 2 3" xfId="8852"/>
    <cellStyle name="好 9 3 5" xfId="8853"/>
    <cellStyle name="常规 2 3 3 2 2 2" xfId="8854"/>
    <cellStyle name="常规 3 2 2 4 3 2 2" xfId="8855"/>
    <cellStyle name="强调文字颜色 4 8 2 4 2" xfId="8856"/>
    <cellStyle name="好 2 2 3 3 2 3" xfId="8857"/>
    <cellStyle name="强调文字颜色 5 3 2 2 6 2" xfId="8858"/>
    <cellStyle name="60% - 强调文字颜色 2 9 3 2" xfId="8859"/>
    <cellStyle name="警告文本 2 3 2" xfId="8860"/>
    <cellStyle name="注释 3 6 2" xfId="8861"/>
    <cellStyle name="40% - 强调文字颜色 2 8 2 2 3 2" xfId="8862"/>
    <cellStyle name="输出 8 5 2" xfId="8863"/>
    <cellStyle name="40% - 强调文字颜色 4 12 4 2" xfId="8864"/>
    <cellStyle name="20% - 强调文字颜色 1 5 2 3 2" xfId="8865"/>
    <cellStyle name="40% - 强调文字颜色 2 5 5 2" xfId="8866"/>
    <cellStyle name="20% - 强调文字颜色 2 7 2 3 2 2" xfId="8867"/>
    <cellStyle name="常规 28 5 2" xfId="8868"/>
    <cellStyle name="注释 10 7 2" xfId="8869"/>
    <cellStyle name="20% - 强调文字颜色 3 14 2 3 2" xfId="8870"/>
    <cellStyle name="20% - 强调文字颜色 1 7 2 2 2 2" xfId="8871"/>
    <cellStyle name="20% - 强调文字颜色 3 29 2" xfId="8872"/>
    <cellStyle name="常规 2 3 2 3 2 2" xfId="8873"/>
    <cellStyle name="强调文字颜色 5 2 7" xfId="8874"/>
    <cellStyle name="60% - 强调文字颜色 3 10 3 4" xfId="8875"/>
    <cellStyle name="检查单元格 2 2 3 4" xfId="8876"/>
    <cellStyle name="20% - 强调文字颜色 1 10 2 3" xfId="8877"/>
    <cellStyle name="输入 7 3" xfId="8878"/>
    <cellStyle name="40% - 强调文字颜色 5 13 2" xfId="8879"/>
    <cellStyle name="输入 2 2 3 2 2 2 2" xfId="8880"/>
    <cellStyle name="常规 3 4 4 3 2" xfId="8881"/>
    <cellStyle name="输出 9 7 2" xfId="8882"/>
    <cellStyle name="60% - 强调文字颜色 6 9 2 3 2 3" xfId="8883"/>
    <cellStyle name="20% - 强调文字颜色 3 2 2 3 2" xfId="8884"/>
    <cellStyle name="好 7 2 2 5" xfId="8885"/>
    <cellStyle name="常规 6 2 4 3" xfId="8886"/>
    <cellStyle name="20% - 强调文字颜色 1 26" xfId="8887"/>
    <cellStyle name="强调文字颜色 4 5 2 6" xfId="8888"/>
    <cellStyle name="常规 2 2 5 3 2" xfId="8889"/>
    <cellStyle name="适中 9 3 3" xfId="8890"/>
    <cellStyle name="标题 11 5" xfId="8891"/>
    <cellStyle name="差 3 2 2 3 3" xfId="8892"/>
    <cellStyle name="计算 9 2 6" xfId="8893"/>
    <cellStyle name="强调文字颜色 2 7 3" xfId="8894"/>
    <cellStyle name="输入 8 2 6" xfId="8895"/>
    <cellStyle name="强调文字颜色 6 11 2 5" xfId="8896"/>
    <cellStyle name="警告文本 11 3" xfId="8897"/>
    <cellStyle name="常规 3 4 2 2 2 2 2 2" xfId="8898"/>
    <cellStyle name="40% - 强调文字颜色 4 18 2 4 2" xfId="8899"/>
    <cellStyle name="20% - 强调文字颜色 2 14 2 3 2 2" xfId="8900"/>
    <cellStyle name="40% - 强调文字颜色 1 7 3 2 2 2" xfId="8901"/>
    <cellStyle name="常规 3 7 4" xfId="8902"/>
    <cellStyle name="差 8 2 3 2 3" xfId="8903"/>
    <cellStyle name="警告文本 12" xfId="8904"/>
    <cellStyle name="检查单元格 3 2 2 2 2 2" xfId="8905"/>
    <cellStyle name="60% - 强调文字颜色 5 7 3 2 2 3" xfId="8906"/>
    <cellStyle name="40% - 强调文字颜色 1 2 2 2 2 3 2" xfId="8907"/>
    <cellStyle name="20% - 强调文字颜色 3 2 2 4 3" xfId="8908"/>
    <cellStyle name="40% - 强调文字颜色 3 7 2 2 2 2 2 2" xfId="8909"/>
    <cellStyle name="20% - 强调文字颜色 1 16 2 2 2 2" xfId="8910"/>
    <cellStyle name="20% - 强调文字颜色 1 21 2 2 2 2" xfId="8911"/>
    <cellStyle name="40% - 强调文字颜色 6 3 2 4" xfId="8912"/>
    <cellStyle name="60% - 强调文字颜色 6 3 4 2" xfId="8913"/>
    <cellStyle name="60% - 强调文字颜色 4 2 2 2 2" xfId="8914"/>
    <cellStyle name="60% - 强调文字颜色 2 3 2 5" xfId="8915"/>
    <cellStyle name="60% - 强调文字颜色 1 10 2 3 2 2" xfId="8916"/>
    <cellStyle name="60% - 强调文字颜色 4 7 3 4 3" xfId="8917"/>
    <cellStyle name="适中 9 2 2 2 2" xfId="8918"/>
    <cellStyle name="强调文字颜色 3 4 4 2" xfId="8919"/>
    <cellStyle name="常规 2 2 2 2 3 2 2 4" xfId="8920"/>
    <cellStyle name="40% - 强调文字颜色 1 18 2 5" xfId="8921"/>
    <cellStyle name="强调文字颜色 1 3 4" xfId="8922"/>
    <cellStyle name="强调文字颜色 5 11 2 5 2" xfId="8923"/>
    <cellStyle name="常规 6 2 4 2" xfId="8924"/>
    <cellStyle name="40% - 强调文字颜色 3 17 2 2 2 2" xfId="8925"/>
    <cellStyle name="40% - 强调文字颜色 3 22 2 2 2 2" xfId="8926"/>
    <cellStyle name="40% - 强调文字颜色 3 3 2 2" xfId="8927"/>
    <cellStyle name="输出 10 2 4 2" xfId="8928"/>
    <cellStyle name="40% - 强调文字颜色 6 3 2 3 2 3" xfId="8929"/>
    <cellStyle name="常规 3 3 2 3 2 4" xfId="8930"/>
    <cellStyle name="注释 5 2 5" xfId="8931"/>
    <cellStyle name="40% - 强调文字颜色 6 18 2 3 2" xfId="8932"/>
    <cellStyle name="注释 18 2 4" xfId="8933"/>
    <cellStyle name="20% - 强调文字颜色 4 2 2 2 2 2" xfId="8934"/>
    <cellStyle name="注释 18 7 2" xfId="8935"/>
    <cellStyle name="常规 16 2 2 3 2 2" xfId="8936"/>
    <cellStyle name="标题 3 7 2 2 4 3" xfId="8937"/>
    <cellStyle name="60% - 强调文字颜色 4 2 2 3 3 3" xfId="8938"/>
    <cellStyle name="40% - 强调文字颜色 4 22 2 2" xfId="8939"/>
    <cellStyle name="40% - 强调文字颜色 4 17 2 2" xfId="8940"/>
    <cellStyle name="60% - 强调文字颜色 6 9 2 6" xfId="8941"/>
    <cellStyle name="60% - 强调文字颜色 1 8 2 2 6" xfId="8942"/>
    <cellStyle name="60% - 强调文字颜色 4 9 2 2 3 3" xfId="8943"/>
    <cellStyle name="输入 2 2 2 2 5 3" xfId="8944"/>
    <cellStyle name="60% - 强调文字颜色 5 11 2 2 3" xfId="8945"/>
    <cellStyle name="60% - 强调文字颜色 2 3 2 2 3 2 3" xfId="8946"/>
    <cellStyle name="常规 5 3 5 4" xfId="8947"/>
    <cellStyle name="常规 5 3 2 2 2 3" xfId="8948"/>
    <cellStyle name="常规 2 4 5 5" xfId="8949"/>
    <cellStyle name="40% - 强调文字颜色 6 7 2 3 2 4" xfId="8950"/>
    <cellStyle name="40% - 强调文字颜色 4 22 3 2 2" xfId="8951"/>
    <cellStyle name="40% - 强调文字颜色 4 17 3 2 2" xfId="8952"/>
    <cellStyle name="常规 2 3 3 4" xfId="8953"/>
    <cellStyle name="40% - 强调文字颜色 1 22 2 3" xfId="8954"/>
    <cellStyle name="40% - 强调文字颜色 1 17 2 3" xfId="8955"/>
    <cellStyle name="20% - 强调文字颜色 5 2 2 2 3 3 2" xfId="8956"/>
    <cellStyle name="40% - 强调文字颜色 6 2 2 3 2 2 2 2 3" xfId="8957"/>
    <cellStyle name="常规 15 3 3 2" xfId="8958"/>
    <cellStyle name="20% - 强调文字颜色 5 28 2" xfId="8959"/>
    <cellStyle name="40% - 强调文字颜色 4 10 2 5 2" xfId="8960"/>
    <cellStyle name="40% - 强调文字颜色 1 3 2 3 2 2 2" xfId="8961"/>
    <cellStyle name="60% - 强调文字颜色 3 7 2 3" xfId="8962"/>
    <cellStyle name="40% - 强调文字颜色 6 2 2 2 2 3 2 3" xfId="8963"/>
    <cellStyle name="标题 4 2 2 3 2 2 2 2" xfId="8964"/>
    <cellStyle name="常规 2 4 3 2 3" xfId="8965"/>
    <cellStyle name="标题 1 9 3 2 2" xfId="8966"/>
    <cellStyle name="汇总 2 2 3 3 3" xfId="8967"/>
    <cellStyle name="标题 5 2 2 2 4" xfId="8968"/>
    <cellStyle name="适中 7 3 6" xfId="8969"/>
    <cellStyle name="常规 2 2 3 3 5" xfId="8970"/>
    <cellStyle name="20% - 强调文字颜色 3 3 3" xfId="8971"/>
    <cellStyle name="40% - 强调文字颜色 2 7 6 2" xfId="8972"/>
    <cellStyle name="40% - 强调文字颜色 2 15 2 4" xfId="8973"/>
    <cellStyle name="40% - 强调文字颜色 2 20 2 4" xfId="8974"/>
    <cellStyle name="常规 4 2 2 4 2 2 4" xfId="8975"/>
    <cellStyle name="链接单元格 9 2 6" xfId="8976"/>
    <cellStyle name="60% - 强调文字颜色 1 9 2 2 3" xfId="8977"/>
    <cellStyle name="40% - 强调文字颜色 6 2 2 2 5 3" xfId="8978"/>
    <cellStyle name="常规 12 2 2 2 2 3 2" xfId="8979"/>
    <cellStyle name="20% - 强调文字颜色 3 23 2" xfId="8980"/>
    <cellStyle name="20% - 强调文字颜色 3 18 2" xfId="8981"/>
    <cellStyle name="检查单元格 5 6" xfId="8982"/>
    <cellStyle name="注释 3 2 2 7" xfId="8983"/>
    <cellStyle name="常规 4 3 3 2 5" xfId="8984"/>
    <cellStyle name="强调文字颜色 5 6 3 2" xfId="8985"/>
    <cellStyle name="好 4 2 4 3" xfId="8986"/>
    <cellStyle name="标题 14 2 4" xfId="8987"/>
    <cellStyle name="20% - 强调文字颜色 6 3 3 2" xfId="8988"/>
    <cellStyle name="差 5 2 2 3" xfId="8989"/>
    <cellStyle name="60% - 强调文字颜色 1 3 2 2 2 3" xfId="8990"/>
    <cellStyle name="注释 13 2 6" xfId="8991"/>
    <cellStyle name="40% - 强调文字颜色 6 8 2 2 4 2 3" xfId="8992"/>
    <cellStyle name="20% - 强调文字颜色 4 2 3 2 2" xfId="8993"/>
    <cellStyle name="强调文字颜色 6 2 2 2 5 3" xfId="8994"/>
    <cellStyle name="20% - 强调文字颜色 4 14 2 3 2 2" xfId="8995"/>
    <cellStyle name="常规 13 2 2 3 2" xfId="8996"/>
    <cellStyle name="注释 2 2 2 2 5 3" xfId="8997"/>
    <cellStyle name="常规 12 4 4" xfId="8998"/>
    <cellStyle name="强调文字颜色 5 2 2 2 2 5 2" xfId="8999"/>
    <cellStyle name="强调文字颜色 4 8 2 4" xfId="9000"/>
    <cellStyle name="链接单元格 10 5 3" xfId="9001"/>
    <cellStyle name="解释性文本 2 2 2 5 3" xfId="9002"/>
    <cellStyle name="20% - 强调文字颜色 5 3 2 5 2" xfId="9003"/>
    <cellStyle name="常规 6 4 2 3 4" xfId="9004"/>
    <cellStyle name="适中 3 2 4" xfId="9005"/>
    <cellStyle name="常规 7 2 2 2 3 4" xfId="9006"/>
    <cellStyle name="40% - 强调文字颜色 2 22 2 2" xfId="9007"/>
    <cellStyle name="40% - 强调文字颜色 2 17 2 2" xfId="9008"/>
    <cellStyle name="强调文字颜色 1 8 7 2" xfId="9009"/>
    <cellStyle name="注释 7 2 3 4 2" xfId="9010"/>
    <cellStyle name="常规 27 3 2" xfId="9011"/>
    <cellStyle name="常规 32 3 2" xfId="9012"/>
    <cellStyle name="40% - 强调文字颜色 6 21 7" xfId="9013"/>
    <cellStyle name="40% - 强调文字颜色 6 16 7" xfId="9014"/>
    <cellStyle name="20% - 强调文字颜色 6 10 4 2 2" xfId="9015"/>
    <cellStyle name="60% - 强调文字颜色 2 9 3 2 2 2" xfId="9016"/>
    <cellStyle name="强调文字颜色 4 7 2 4" xfId="9017"/>
    <cellStyle name="标题 1 3 2 4 2" xfId="9018"/>
    <cellStyle name="20% - 强调文字颜色 5 5 2" xfId="9019"/>
    <cellStyle name="强调文字颜色 2 2 2 3 5 3" xfId="9020"/>
    <cellStyle name="强调文字颜色 3 11 7" xfId="9021"/>
    <cellStyle name="常规 15 2 2 2 2 3 2" xfId="9022"/>
    <cellStyle name="标题 3 3 2 2 2 2 3" xfId="9023"/>
    <cellStyle name="40% - 强调文字颜色 6 20 2" xfId="9024"/>
    <cellStyle name="40% - 强调文字颜色 6 15 2" xfId="9025"/>
    <cellStyle name="常规 3 2 2 3 3 3" xfId="9026"/>
    <cellStyle name="40% - 强调文字颜色 6 2 2 3 3 2" xfId="9027"/>
    <cellStyle name="输入 9 8" xfId="9028"/>
    <cellStyle name="注释 26 2" xfId="9029"/>
    <cellStyle name="40% - 强调文字颜色 3 18 2 3 2" xfId="9030"/>
    <cellStyle name="解释性文本 6 5 3" xfId="9031"/>
    <cellStyle name="20% - 强调文字颜色 6 2 2 2 5 2" xfId="9032"/>
    <cellStyle name="强调文字颜色 3 8 3 4 2" xfId="9033"/>
    <cellStyle name="常规 4 2 2 4 2 2 3" xfId="9034"/>
    <cellStyle name="40% - 强调文字颜色 2 20 2 3" xfId="9035"/>
    <cellStyle name="40% - 强调文字颜色 2 15 2 3" xfId="9036"/>
    <cellStyle name="40% - 强调文字颜色 1 19 3" xfId="9037"/>
    <cellStyle name="强调文字颜色 1 4 2 4 2" xfId="9038"/>
    <cellStyle name="注释 2 2 3 3 3 2" xfId="9039"/>
    <cellStyle name="注释 14 5 2" xfId="9040"/>
    <cellStyle name="适中 3 2 7" xfId="9041"/>
    <cellStyle name="常规 37 3 2" xfId="9042"/>
    <cellStyle name="标题 4 4 2 3 2" xfId="9043"/>
    <cellStyle name="40% - 强调文字颜色 6 3 2 2 2 3 2" xfId="9044"/>
    <cellStyle name="常规 16 2 3 2 2 2" xfId="9045"/>
    <cellStyle name="20% - 强调文字颜色 3 21 2" xfId="9046"/>
    <cellStyle name="20% - 强调文字颜色 3 16 2" xfId="9047"/>
    <cellStyle name="强调文字颜色 4 9 2 2 7" xfId="9048"/>
    <cellStyle name="常规 39 3 2 2" xfId="9049"/>
    <cellStyle name="60% - 强调文字颜色 6 2 2 3 2 4 3" xfId="9050"/>
    <cellStyle name="标题 3 7 5" xfId="9051"/>
    <cellStyle name="常规 35 2 3" xfId="9052"/>
    <cellStyle name="常规 40 2 3" xfId="9053"/>
    <cellStyle name="标题 3 3 2 2 3 4" xfId="9054"/>
    <cellStyle name="40% - 强调文字颜色 6 24 3" xfId="9055"/>
    <cellStyle name="40% - 强调文字颜色 6 19 3" xfId="9056"/>
    <cellStyle name="40% - 强调文字颜色 2 14 2 5" xfId="9057"/>
    <cellStyle name="强调文字颜色 6 11 5 2" xfId="9058"/>
    <cellStyle name="常规 4 3 2 4 2" xfId="9059"/>
    <cellStyle name="20% - 强调文字颜色 2 6 2 4" xfId="9060"/>
    <cellStyle name="40% - 强调文字颜色 4 13 3 2" xfId="9061"/>
    <cellStyle name="20% - 强调文字颜色 1 5 3 2 2" xfId="9062"/>
    <cellStyle name="注释 2 2 3 3" xfId="9063"/>
    <cellStyle name="常规 37" xfId="9064"/>
    <cellStyle name="常规 42" xfId="9065"/>
    <cellStyle name="标题 4 4 2" xfId="9066"/>
    <cellStyle name="40% - 强调文字颜色 5 3 3 2 2 3" xfId="9067"/>
    <cellStyle name="60% - 强调文字颜色 4 7 4 2" xfId="9068"/>
    <cellStyle name="常规 2 3 3 2 2 4" xfId="9069"/>
    <cellStyle name="标题 4 3 2" xfId="9070"/>
    <cellStyle name="40% - 强调文字颜色 4 2 2 2 2 2 3 2" xfId="9071"/>
    <cellStyle name="40% - 强调文字颜色 3 20 2 3 2 2" xfId="9072"/>
    <cellStyle name="40% - 强调文字颜色 3 15 2 3 2 2" xfId="9073"/>
    <cellStyle name="强调文字颜色 5 10 2 8" xfId="9074"/>
    <cellStyle name="常规 5 2 7" xfId="9075"/>
    <cellStyle name="40% - 强调文字颜色 5 22" xfId="9076"/>
    <cellStyle name="40% - 强调文字颜色 5 17" xfId="9077"/>
    <cellStyle name="标题 5 3 2 2" xfId="9078"/>
    <cellStyle name="差 2 3 3" xfId="9079"/>
    <cellStyle name="40% - 强调文字颜色 1 12 4 2" xfId="9080"/>
    <cellStyle name="好 7 2 2 3 2 3" xfId="9081"/>
    <cellStyle name="计算 3 2 6" xfId="9082"/>
    <cellStyle name="输入 10 7" xfId="9083"/>
    <cellStyle name="40% - 强调文字颜色 6 5 2 4 2" xfId="9084"/>
    <cellStyle name="常规 18 2 4 2" xfId="9085"/>
    <cellStyle name="40% - 强调文字颜色 5 19 2 5 2" xfId="9086"/>
    <cellStyle name="40% - 强调文字颜色 2 21 3 2" xfId="9087"/>
    <cellStyle name="40% - 强调文字颜色 2 16 3 2" xfId="9088"/>
    <cellStyle name="常规 30 5 3" xfId="9089"/>
    <cellStyle name="常规 6 4 2 2 2 4" xfId="9090"/>
    <cellStyle name="常规 5 3 4 2 2 3 3" xfId="9091"/>
    <cellStyle name="强调文字颜色 4 3 6" xfId="9092"/>
    <cellStyle name="20% - 强调文字颜色 3 21 5 2" xfId="9093"/>
    <cellStyle name="20% - 强调文字颜色 3 16 5 2" xfId="9094"/>
    <cellStyle name="常规 11 3 3 2" xfId="9095"/>
    <cellStyle name="标题 1 2 2 4 2 2" xfId="9096"/>
    <cellStyle name="20% - 强调文字颜色 3 21 2 5 2" xfId="9097"/>
    <cellStyle name="20% - 强调文字颜色 3 16 2 5 2" xfId="9098"/>
    <cellStyle name="20% - 强调文字颜色 3 3 3 3 2" xfId="9099"/>
    <cellStyle name="差 2 2 2 4 2" xfId="9100"/>
    <cellStyle name="标题 2 3 2 3 4" xfId="9101"/>
    <cellStyle name="40% - 强调文字颜色 1 5 5 2" xfId="9102"/>
    <cellStyle name="输入 11 2" xfId="9103"/>
    <cellStyle name="强调文字颜色 4 8 2 3 2 2" xfId="9104"/>
    <cellStyle name="20% - 强调文字颜色 2 15 4 2" xfId="9105"/>
    <cellStyle name="20% - 强调文字颜色 2 20 4 2" xfId="9106"/>
    <cellStyle name="常规 8 4 2 2" xfId="9107"/>
    <cellStyle name="20% - 强调文字颜色 6 14 4 2 2" xfId="9108"/>
    <cellStyle name="注释 5 3 3 4" xfId="9109"/>
    <cellStyle name="强调文字颜色 4 7 2 2 5 2" xfId="9110"/>
    <cellStyle name="警告文本 8 5 2" xfId="9111"/>
    <cellStyle name="输出 4 2 3 2 2" xfId="9112"/>
    <cellStyle name="计算 10 2 3 2 2" xfId="9113"/>
    <cellStyle name="20% - 强调文字颜色 4 14 2 4" xfId="9114"/>
    <cellStyle name="40% - 强调文字颜色 3 18 2 2 2" xfId="9115"/>
    <cellStyle name="注释 3 2 3 4 3" xfId="9116"/>
    <cellStyle name="40% - 强调文字颜色 6 7 3 2 2 2" xfId="9117"/>
    <cellStyle name="40% - 强调文字颜色 3 22 2" xfId="9118"/>
    <cellStyle name="40% - 强调文字颜色 3 17 2" xfId="9119"/>
    <cellStyle name="标题 11 2 3 3" xfId="9120"/>
    <cellStyle name="常规 3 3 5 3" xfId="9121"/>
    <cellStyle name="常规 6 2 5 2 2" xfId="9122"/>
    <cellStyle name="差 2 2 5" xfId="9123"/>
    <cellStyle name="汇总 2 2 3" xfId="9124"/>
    <cellStyle name="40% - 强调文字颜色 6 3 2 3 2 2" xfId="9125"/>
    <cellStyle name="常规 3 3 2 3 2 3" xfId="9126"/>
    <cellStyle name="60% - 强调文字颜色 5 7 2 3 2 3" xfId="9127"/>
    <cellStyle name="标题 3 2 2 4 2" xfId="9128"/>
    <cellStyle name="20% - 强调文字颜色 1 7 3 2 2" xfId="9129"/>
    <cellStyle name="40% - 强调文字颜色 5 28 4" xfId="9130"/>
    <cellStyle name="40% - 强调文字颜色 6 2 2 2 2 3 2 2" xfId="9131"/>
    <cellStyle name="60% - 强调文字颜色 1 5 2 3 2 3" xfId="9132"/>
    <cellStyle name="强调文字颜色 6 2 2 2 2 3 2" xfId="9133"/>
    <cellStyle name="40% - 强调文字颜色 1 9 2 4 2" xfId="9134"/>
    <cellStyle name="60% - 强调文字颜色 1 9 4 2 2" xfId="9135"/>
    <cellStyle name="注释 2 2 2 2 2 2 2 2" xfId="9136"/>
    <cellStyle name="40% - 强调文字颜色 1 2 2 2 2 2 2" xfId="9137"/>
    <cellStyle name="20% - 强调文字颜色 3 2 2 3 3" xfId="9138"/>
    <cellStyle name="60% - 强调文字颜色 2 6" xfId="9139"/>
    <cellStyle name="40% - 强调文字颜色 4 11 2 3 2" xfId="9140"/>
    <cellStyle name="标题 3 6 2 2 4" xfId="9141"/>
    <cellStyle name="警告文本 4 3" xfId="9142"/>
    <cellStyle name="注释 5 6" xfId="9143"/>
    <cellStyle name="注释 10 2 7" xfId="9144"/>
    <cellStyle name="20% - 强调文字颜色 5 3 5" xfId="9145"/>
    <cellStyle name="注释 6 2 2 5" xfId="9146"/>
    <cellStyle name="标题 2 2 6" xfId="9147"/>
    <cellStyle name="40% - 强调文字颜色 5 8 2 2 4 4" xfId="9148"/>
    <cellStyle name="20% - 强调文字颜色 3 17 2 2 2" xfId="9149"/>
    <cellStyle name="20% - 强调文字颜色 3 22 2 2 2" xfId="9150"/>
    <cellStyle name="常规 22 4 2 3" xfId="9151"/>
    <cellStyle name="常规 17 4 2 3" xfId="9152"/>
    <cellStyle name="20% - 强调文字颜色 5 2 2 3 2 3 2 2" xfId="9153"/>
    <cellStyle name="40% - 强调文字颜色 6 20 4" xfId="9154"/>
    <cellStyle name="40% - 强调文字颜色 6 15 4" xfId="9155"/>
    <cellStyle name="好 2 2 2 2 2 2 2" xfId="9156"/>
    <cellStyle name="20% - 强调文字颜色 3 28" xfId="9157"/>
    <cellStyle name="60% - 强调文字颜色 6 9 2 2 7" xfId="9158"/>
    <cellStyle name="60% - 强调文字颜色 3 2 2 2 2 4 2" xfId="9159"/>
    <cellStyle name="20% - 强调文字颜色 4 8 2" xfId="9160"/>
    <cellStyle name="常规 3 3 2 2 2 3" xfId="9161"/>
    <cellStyle name="40% - 强调文字颜色 6 3 2 2 2 2" xfId="9162"/>
    <cellStyle name="60% - 强调文字颜色 6 11 3 2 3" xfId="9163"/>
    <cellStyle name="20% - 强调文字颜色 2 2 2 2 2" xfId="9164"/>
    <cellStyle name="注释 2 2 3 6" xfId="9165"/>
    <cellStyle name="标题 3 10 2 2 2" xfId="9166"/>
    <cellStyle name="常规 45" xfId="9167"/>
    <cellStyle name="40% - 强调文字颜色 2 3 2 2 2 3 2" xfId="9168"/>
    <cellStyle name="20% - 强调文字颜色 2 7 4 3 2" xfId="9169"/>
    <cellStyle name="20% - 强调文字颜色 5 7 4 2 2 2" xfId="9170"/>
    <cellStyle name="检查单元格 3 4" xfId="9171"/>
    <cellStyle name="常规 2 6 2 2 2" xfId="9172"/>
    <cellStyle name="警告文本 7 2 2 3 2" xfId="9173"/>
    <cellStyle name="常规 20 5" xfId="9174"/>
    <cellStyle name="常规 15 5" xfId="9175"/>
    <cellStyle name="40% - 强调文字颜色 1 11 4 2" xfId="9176"/>
    <cellStyle name="40% - 强调文字颜色 3 10 2 2 2 2" xfId="9177"/>
    <cellStyle name="注释 3 2 2 5 3" xfId="9178"/>
    <cellStyle name="60% - 强调文字颜色 1 7 2 5" xfId="9179"/>
    <cellStyle name="强调文字颜色 5 5 4" xfId="9180"/>
    <cellStyle name="链接单元格 2 2 3 2 6 2" xfId="9181"/>
    <cellStyle name="常规 13 2 2 5" xfId="9182"/>
    <cellStyle name="40% - 强调文字颜色 3 2 3 2" xfId="9183"/>
    <cellStyle name="20% - 强调文字颜色 1 15 2 3 2 2" xfId="9184"/>
    <cellStyle name="20% - 强调文字颜色 1 20 2 3 2 2" xfId="9185"/>
    <cellStyle name="强调文字颜色 3 9 2 4" xfId="9186"/>
    <cellStyle name="40% - 强调文字颜色 2 10 3 2 2" xfId="9187"/>
    <cellStyle name="好 3 3 2 3" xfId="9188"/>
    <cellStyle name="20% - 强调文字颜色 6 8 2 2 4" xfId="9189"/>
    <cellStyle name="60% - 强调文字颜色 4 3 2 2 2 3" xfId="9190"/>
    <cellStyle name="输入 10 2 6 2" xfId="9191"/>
    <cellStyle name="40% - 强调文字颜色 6 14 3 2 3" xfId="9192"/>
    <cellStyle name="常规 4 2 2 2 3 6" xfId="9193"/>
    <cellStyle name="链接单元格 8 3" xfId="9194"/>
    <cellStyle name="标题 4 2 2 2 2 2 2 3" xfId="9195"/>
    <cellStyle name="常规 4 3 2 7 2" xfId="9196"/>
    <cellStyle name="40% - 强调文字颜色 3 9" xfId="9197"/>
    <cellStyle name="标题 9 5" xfId="9198"/>
    <cellStyle name="强调文字颜色 2 8 2 5 3" xfId="9199"/>
    <cellStyle name="注释 4 3 6" xfId="9200"/>
    <cellStyle name="40% - 强调文字颜色 1 2 2 3 4 2" xfId="9201"/>
    <cellStyle name="20% - 强调文字颜色 1 9 5 2" xfId="9202"/>
    <cellStyle name="注释 15 6 3" xfId="9203"/>
    <cellStyle name="注释 20 6 3" xfId="9204"/>
    <cellStyle name="60% - 强调文字颜色 5 7 2 3 2 2" xfId="9205"/>
    <cellStyle name="好 9 2 5" xfId="9206"/>
    <cellStyle name="60% - 强调文字颜色 1 8 2 2 5 3" xfId="9207"/>
    <cellStyle name="40% - 强调文字颜色 6 7 2 3" xfId="9208"/>
    <cellStyle name="强调文字颜色 3 7 2 3 2 2" xfId="9209"/>
    <cellStyle name="60% - 强调文字颜色 6 7 2 2 4" xfId="9210"/>
    <cellStyle name="20% - 强调文字颜色 6 18 2 2" xfId="9211"/>
    <cellStyle name="20% - 强调文字颜色 6 23 2 2" xfId="9212"/>
    <cellStyle name="强调文字颜色 5 3 5 3" xfId="9213"/>
    <cellStyle name="20% - 强调文字颜色 2 3 2 2 2 2 2" xfId="9214"/>
    <cellStyle name="强调文字颜色 2 2 3 2" xfId="9215"/>
    <cellStyle name="常规 4 6 3 4" xfId="9216"/>
    <cellStyle name="20% - 强调文字颜色 4 2 2 4 2 2 2" xfId="9217"/>
    <cellStyle name="好 2 3 3" xfId="9218"/>
    <cellStyle name="60% - 强调文字颜色 3 2 2 6" xfId="9219"/>
    <cellStyle name="20% - 强调文字颜色 3 16 4 2 2" xfId="9220"/>
    <cellStyle name="20% - 强调文字颜色 3 21 4 2 2" xfId="9221"/>
    <cellStyle name="40% - 强调文字颜色 5 8" xfId="9222"/>
    <cellStyle name="输入 9 7" xfId="9223"/>
    <cellStyle name="40% - 强调文字颜色 1 28 2" xfId="9224"/>
    <cellStyle name="强调文字颜色 2 2 2 2 6" xfId="9225"/>
    <cellStyle name="20% - 强调文字颜色 4 11 2 2 2" xfId="9226"/>
    <cellStyle name="常规 15 3 3 4" xfId="9227"/>
    <cellStyle name="标题 4 10 4 2" xfId="9228"/>
    <cellStyle name="标题 6 2 2 3" xfId="9229"/>
    <cellStyle name="40% - 强调文字颜色 5 7 4 4" xfId="9230"/>
    <cellStyle name="60% - 强调文字颜色 4 6 2 4 2" xfId="9231"/>
    <cellStyle name="60% - 强调文字颜色 1 2 2 4" xfId="9232"/>
    <cellStyle name="20% - 强调文字颜色 3 5" xfId="9233"/>
    <cellStyle name="20% - 强调文字颜色 6 17 2 5" xfId="9234"/>
    <cellStyle name="输出 6 6" xfId="9235"/>
    <cellStyle name="标题 4 6 3 3" xfId="9236"/>
    <cellStyle name="警告文本 7 6 2" xfId="9237"/>
    <cellStyle name="强调文字颜色 6 3 2 6" xfId="9238"/>
    <cellStyle name="差 7 4 2 2" xfId="9239"/>
    <cellStyle name="60% - 强调文字颜色 5 6 2 3 2 2" xfId="9240"/>
    <cellStyle name="强调文字颜色 5 2 2 2 7" xfId="9241"/>
    <cellStyle name="常规 18 2 3 2 2" xfId="9242"/>
    <cellStyle name="60% - 强调文字颜色 2 3 2 3" xfId="9243"/>
    <cellStyle name="链接单元格 6 6 2" xfId="9244"/>
    <cellStyle name="20% - 强调文字颜色 5 20 4 2 2" xfId="9245"/>
    <cellStyle name="差 6 3 2 3" xfId="9246"/>
    <cellStyle name="强调文字颜色 5 2 2 7" xfId="9247"/>
    <cellStyle name="40% - 强调文字颜色 5 5 7" xfId="9248"/>
    <cellStyle name="40% - 强调文字颜色 6 13 2 3 2 3" xfId="9249"/>
    <cellStyle name="标题 4 6 4" xfId="9250"/>
    <cellStyle name="注释 13 3 2" xfId="9251"/>
    <cellStyle name="差 2 2 2 2 2 4" xfId="9252"/>
    <cellStyle name="标题 4 7 2 2 5" xfId="9253"/>
    <cellStyle name="差 8 4 2" xfId="9254"/>
    <cellStyle name="60% - 强调文字颜色 5 2 2 3 4" xfId="9255"/>
    <cellStyle name="强调文字颜色 6 5 5 2" xfId="9256"/>
    <cellStyle name="计算 7 2 2 3 3" xfId="9257"/>
    <cellStyle name="60% - 强调文字颜色 1 9 3 3 2" xfId="9258"/>
    <cellStyle name="20% - 强调文字颜色 5 13 5 2" xfId="9259"/>
    <cellStyle name="常规 5 2 5 4 2" xfId="9260"/>
    <cellStyle name="警告文本 8 3 2 2" xfId="9261"/>
    <cellStyle name="强调文字颜色 4 7 2 2 3 2 2" xfId="9262"/>
    <cellStyle name="60% - 强调文字颜色 6 8 4 2 3" xfId="9263"/>
    <cellStyle name="常规 11 2 4 3 3" xfId="9264"/>
    <cellStyle name="计算 8 2 2 4 3" xfId="9265"/>
    <cellStyle name="20% - 强调文字颜色 5 18 4 2" xfId="9266"/>
    <cellStyle name="60% - 强调文字颜色 6 2 2 4 4" xfId="9267"/>
    <cellStyle name="常规 7 2 2 4 4" xfId="9268"/>
    <cellStyle name="40% - 强调文字颜色 3 9 2 2 3 2 2" xfId="9269"/>
    <cellStyle name="常规 6 4 2 4 2" xfId="9270"/>
    <cellStyle name="40% - 强调文字颜色 4 12 2 3" xfId="9271"/>
    <cellStyle name="输出 6" xfId="9272"/>
    <cellStyle name="强调文字颜色 2 3 2 2 5" xfId="9273"/>
    <cellStyle name="解释性文本 10 3 2" xfId="9274"/>
    <cellStyle name="40% - 强调文字颜色 2 5 3 3" xfId="9275"/>
    <cellStyle name="强调文字颜色 6 10 2 2" xfId="9276"/>
    <cellStyle name="20% - 强调文字颜色 1 19 3" xfId="9277"/>
    <cellStyle name="60% - 强调文字颜色 6 10 2 6" xfId="9278"/>
    <cellStyle name="适中 2 2 6 2" xfId="9279"/>
    <cellStyle name="标题 4 8 3 2" xfId="9280"/>
    <cellStyle name="标题 1 6 2 2 2 2" xfId="9281"/>
    <cellStyle name="常规 9 2 3 2 2 2" xfId="9282"/>
    <cellStyle name="60% - 强调文字颜色 5 9 2 3 2 3" xfId="9283"/>
    <cellStyle name="60% - 强调文字颜色 1 2 2 2 2 3 2 2" xfId="9284"/>
    <cellStyle name="60% - 强调文字颜色 3 7 2 3 3" xfId="9285"/>
    <cellStyle name="40% - 强调文字颜色 6 11 2 4 4" xfId="9286"/>
    <cellStyle name="输入 4 2 5 2" xfId="9287"/>
    <cellStyle name="40% - 强调文字颜色 5 2 2" xfId="9288"/>
    <cellStyle name="注释 5 2 3 6" xfId="9289"/>
    <cellStyle name="20% - 强调文字颜色 2 5 2 2 2" xfId="9290"/>
    <cellStyle name="60% - 强调文字颜色 4 9 4 3" xfId="9291"/>
    <cellStyle name="标题 1 5 4 3" xfId="9292"/>
    <cellStyle name="20% - 强调文字颜色 3 7 5 2 2" xfId="9293"/>
    <cellStyle name="标题 1 7 2 2 4 2" xfId="9294"/>
    <cellStyle name="60% - 强调文字颜色 2 2 2 3 3 2" xfId="9295"/>
    <cellStyle name="好 2 2 3 2 4 2" xfId="9296"/>
    <cellStyle name="60% - 强调文字颜色 1 10 2 3 2" xfId="9297"/>
    <cellStyle name="60% - 强调文字颜色 4 2 2 2" xfId="9298"/>
    <cellStyle name="60% - 强调文字颜色 4 9 2 2 5 2" xfId="9299"/>
    <cellStyle name="链接单元格 5 2 3 2 2" xfId="9300"/>
    <cellStyle name="强调文字颜色 3 2 2 4 2 2" xfId="9301"/>
    <cellStyle name="计算 2 6" xfId="9302"/>
    <cellStyle name="20% - 强调文字颜色 1 13 2 5" xfId="9303"/>
    <cellStyle name="40% - 强调文字颜色 3 3 3 3" xfId="9304"/>
    <cellStyle name="标题 3 4 2 2 2" xfId="9305"/>
    <cellStyle name="20% - 强调文字颜色 2 12 2 2" xfId="9306"/>
    <cellStyle name="40% - 强调文字颜色 6 12 3 2 3" xfId="9307"/>
    <cellStyle name="输出 4 5" xfId="9308"/>
    <cellStyle name="60% - 强调文字颜色 5 6 4" xfId="9309"/>
    <cellStyle name="适中 11 3 2 2" xfId="9310"/>
    <cellStyle name="常规 13 2 2 2 6" xfId="9311"/>
    <cellStyle name="注释 7 3 2 4 2" xfId="9312"/>
    <cellStyle name="输出 9 3 3" xfId="9313"/>
    <cellStyle name="强调文字颜色 2 2 2 2 2 4" xfId="9314"/>
    <cellStyle name="20% - 强调文字颜色 4 5 2 4" xfId="9315"/>
    <cellStyle name="强调文字颜色 3 9 5 2" xfId="9316"/>
    <cellStyle name="40% - 强调文字颜色 5 26 3" xfId="9317"/>
    <cellStyle name="常规 2 4 2 2 3" xfId="9318"/>
    <cellStyle name="40% - 强调文字颜色 5 3 2 2 3 2 2" xfId="9319"/>
    <cellStyle name="输入 8 2 5 2" xfId="9320"/>
    <cellStyle name="40% - 强调文字颜色 6 20 2 4 4" xfId="9321"/>
    <cellStyle name="40% - 强调文字颜色 6 15 2 4 4" xfId="9322"/>
    <cellStyle name="标题 1 2 2 4 2 3" xfId="9323"/>
    <cellStyle name="输出 7 2 2 3 2" xfId="9324"/>
    <cellStyle name="常规 11 3 3 3" xfId="9325"/>
    <cellStyle name="40% - 强调文字颜色 4 19 2 4 2 2" xfId="9326"/>
    <cellStyle name="60% - 强调文字颜色 6 9 3 2" xfId="9327"/>
    <cellStyle name="60% - 强调文字颜色 6 3 2" xfId="9328"/>
    <cellStyle name="注释 25" xfId="9329"/>
    <cellStyle name="40% - 强调文字颜色 6 17 7" xfId="9330"/>
    <cellStyle name="输入 10 2 2 2 2" xfId="9331"/>
    <cellStyle name="强调文字颜色 2 8 2 2 3 2 2" xfId="9332"/>
    <cellStyle name="20% - 强调文字颜色 2 2 2 3 3 3 2" xfId="9333"/>
    <cellStyle name="40% - 强调文字颜色 1 3 2 4 2" xfId="9334"/>
    <cellStyle name="40% - 强调文字颜色 6 27" xfId="9335"/>
    <cellStyle name="强调文字颜色 5 10 6 2" xfId="9336"/>
    <cellStyle name="20% - 强调文字颜色 6 7 2 4 2 2" xfId="9337"/>
    <cellStyle name="常规 4 3 5 3" xfId="9338"/>
    <cellStyle name="标题 12 2 3 3" xfId="9339"/>
    <cellStyle name="40% - 强调文字颜色 6 7 4 2 2 2" xfId="9340"/>
    <cellStyle name="输入 2 2" xfId="9341"/>
    <cellStyle name="40% - 强调文字颜色 4 14 2 2 2" xfId="9342"/>
    <cellStyle name="40% - 强调文字颜色 2 20 2 5" xfId="9343"/>
    <cellStyle name="40% - 强调文字颜色 2 15 2 5" xfId="9344"/>
    <cellStyle name="标题 3 2 4 2" xfId="9345"/>
    <cellStyle name="注释 5 4 2 2 2 2" xfId="9346"/>
    <cellStyle name="60% - 强调文字颜色 1 4 3 2 2" xfId="9347"/>
    <cellStyle name="注释 15 4 2 2" xfId="9348"/>
    <cellStyle name="注释 20 4 2 2" xfId="9349"/>
    <cellStyle name="40% - 强调文字颜色 6 17 2 4 2 2" xfId="9350"/>
    <cellStyle name="常规 38 2 2 2" xfId="9351"/>
    <cellStyle name="强调文字颜色 2 7 2 2 2 2" xfId="9352"/>
    <cellStyle name="常规 13 2 2 2 3 4" xfId="9353"/>
    <cellStyle name="常规 5 6 2" xfId="9354"/>
    <cellStyle name="差 8 2 2 3 2 2" xfId="9355"/>
    <cellStyle name="60% - 强调文字颜色 6 4 2 2 2" xfId="9356"/>
    <cellStyle name="40% - 强调文字颜色 1 6 2 2 2" xfId="9357"/>
    <cellStyle name="40% - 强调文字颜色 6 7 4 3 2" xfId="9358"/>
    <cellStyle name="标题 7 2 2 2 2" xfId="9359"/>
    <cellStyle name="标题 4 6 3" xfId="9360"/>
    <cellStyle name="40% - 强调文字颜色 6 13 2 3 2 2" xfId="9361"/>
    <cellStyle name="计算 8 2 2 4 5" xfId="9362"/>
    <cellStyle name="20% - 强调文字颜色 4 17 2 3" xfId="9363"/>
    <cellStyle name="20% - 强调文字颜色 4 22 2 3" xfId="9364"/>
    <cellStyle name="解释性文本 6 2 5" xfId="9365"/>
    <cellStyle name="20% - 强调文字颜色 6 2 2 2 2 4" xfId="9366"/>
    <cellStyle name="强调文字颜色 6 7 2 6 2" xfId="9367"/>
    <cellStyle name="标题 10 2 2 4 3" xfId="9368"/>
    <cellStyle name="标题 3 7 3 4 2" xfId="9369"/>
    <cellStyle name="标题 3 2 2 3 2 3 4" xfId="9370"/>
    <cellStyle name="40% - 强调文字颜色 3 18 5 2" xfId="9371"/>
    <cellStyle name="常规 2 2 3 2 2 2 3" xfId="9372"/>
    <cellStyle name="40% - 强调文字颜色 1 14 2 2 2 2" xfId="9373"/>
    <cellStyle name="强调文字颜色 3 3 2 2 6 2" xfId="9374"/>
    <cellStyle name="强调文字颜色 1 9 4 2 2" xfId="9375"/>
    <cellStyle name="常规 11 2 2 5 2" xfId="9376"/>
    <cellStyle name="60% - 强调文字颜色 6 8 2 4 2" xfId="9377"/>
    <cellStyle name="60% - 强调文字颜色 4 7 3" xfId="9378"/>
    <cellStyle name="常规 7" xfId="9379"/>
    <cellStyle name="60% - 强调文字颜色 2 2 3 4" xfId="9380"/>
    <cellStyle name="60% - 强调文字颜色 4 8 2 2 4 2 3" xfId="9381"/>
    <cellStyle name="60% - 强调文字颜色 3 10 2" xfId="9382"/>
    <cellStyle name="检查单元格 2 2 2" xfId="9383"/>
    <cellStyle name="常规 28 7" xfId="9384"/>
    <cellStyle name="强调文字颜色 2 8 4 2 2" xfId="9385"/>
    <cellStyle name="输入 2 3" xfId="9386"/>
    <cellStyle name="60% - 强调文字颜色 5 8 3 5" xfId="9387"/>
    <cellStyle name="40% - 强调文字颜色 3 6 2 3 2" xfId="9388"/>
    <cellStyle name="解释性文本 3 4 2" xfId="9389"/>
    <cellStyle name="常规 11 6 4" xfId="9390"/>
    <cellStyle name="40% - 强调文字颜色 6 4 2 2 3 2" xfId="9391"/>
    <cellStyle name="常规 3 4 2 2 3 3" xfId="9392"/>
    <cellStyle name="强调文字颜色 5 8 3 5" xfId="9393"/>
    <cellStyle name="适中 2 2 3 2 2 2" xfId="9394"/>
    <cellStyle name="适中 2 2 3 2 3 2" xfId="9395"/>
    <cellStyle name="适中 2 2 2 5" xfId="9396"/>
    <cellStyle name="强调文字颜色 2 4 2 5" xfId="9397"/>
    <cellStyle name="强调文字颜色 3 9 2 2 7" xfId="9398"/>
    <cellStyle name="适中 8 3 3 2" xfId="9399"/>
    <cellStyle name="警告文本 2 6" xfId="9400"/>
    <cellStyle name="60% - 强调文字颜色 2 8 3 3 3" xfId="9401"/>
    <cellStyle name="40% - 强调文字颜色 4 2 2 4 2" xfId="9402"/>
    <cellStyle name="60% - 强调文字颜色 6 5 4 2" xfId="9403"/>
    <cellStyle name="60% - 强调文字颜色 5 8 2 2 4 2 3" xfId="9404"/>
    <cellStyle name="20% - 强调文字颜色 1 2 2 4 2" xfId="9405"/>
    <cellStyle name="40% - 强调文字颜色 6 5 2 4" xfId="9406"/>
    <cellStyle name="40% - 强调文字颜色 4 5 2 4 2" xfId="9407"/>
    <cellStyle name="20% - 强调文字颜色 4 20 4" xfId="9408"/>
    <cellStyle name="20% - 强调文字颜色 4 15 4" xfId="9409"/>
    <cellStyle name="汇总 4 2 4 3" xfId="9410"/>
    <cellStyle name="40% - 强调文字颜色 6 16 4 4" xfId="9411"/>
    <cellStyle name="40% - 强调文字颜色 6 21 4 4" xfId="9412"/>
    <cellStyle name="40% - 强调文字颜色 5 20 2 3" xfId="9413"/>
    <cellStyle name="40% - 强调文字颜色 5 15 2 3" xfId="9414"/>
    <cellStyle name="注释 2 2 2 6 2" xfId="9415"/>
    <cellStyle name="40% - 强调文字颜色 5 5 2" xfId="9416"/>
    <cellStyle name="输入 11 2 2 2 2" xfId="9417"/>
    <cellStyle name="常规 16 2 2 3 4" xfId="9418"/>
    <cellStyle name="40% - 强调文字颜色 4 17 4" xfId="9419"/>
    <cellStyle name="40% - 强调文字颜色 4 22 4" xfId="9420"/>
    <cellStyle name="常规 5 3 4 4 4" xfId="9421"/>
    <cellStyle name="40% - 强调文字颜色 6 12 2 7" xfId="9422"/>
    <cellStyle name="标题 4 2 2 3 3 3" xfId="9423"/>
    <cellStyle name="40% - 强调文字颜色 1 17 2 5" xfId="9424"/>
    <cellStyle name="标题 2 4 2 4" xfId="9425"/>
    <cellStyle name="输出 3 2 5 2" xfId="9426"/>
    <cellStyle name="适中 2 7" xfId="9427"/>
    <cellStyle name="计算 7" xfId="9428"/>
    <cellStyle name="40% - 强调文字颜色 6 8 2 2" xfId="9429"/>
    <cellStyle name="注释 4 3 4 2" xfId="9430"/>
    <cellStyle name="常规 7 2 2 3 3 2" xfId="9431"/>
    <cellStyle name="40% - 强调文字颜色 6 21 2" xfId="9432"/>
    <cellStyle name="40% - 强调文字颜色 6 16 2" xfId="9433"/>
    <cellStyle name="强调文字颜色 5 7 2 2 5" xfId="9434"/>
    <cellStyle name="40% - 强调文字颜色 2 14 2 4" xfId="9435"/>
    <cellStyle name="20% - 强调文字颜色 1 14" xfId="9436"/>
    <cellStyle name="20% - 强调文字颜色 5 20 3 2 2" xfId="9437"/>
    <cellStyle name="20% - 强调文字颜色 5 15 3 2 2" xfId="9438"/>
    <cellStyle name="60% - 强调文字颜色 2 2 2 3" xfId="9439"/>
    <cellStyle name="链接单元格 5 6 2" xfId="9440"/>
    <cellStyle name="差 9 2 6" xfId="9441"/>
    <cellStyle name="汇总 9 2 4" xfId="9442"/>
    <cellStyle name="40% - 强调文字颜色 5 6 3 2 2" xfId="9443"/>
    <cellStyle name="60% - 强调文字颜色 4 2 2 2 2 3 4" xfId="9444"/>
    <cellStyle name="强调文字颜色 5 2 2 2 2 7" xfId="9445"/>
    <cellStyle name="常规 3 2 2 5 4" xfId="9446"/>
    <cellStyle name="标题 4 4 4 3" xfId="9447"/>
    <cellStyle name="60% - 强调文字颜色 3 9 2 2 2 2" xfId="9448"/>
    <cellStyle name="20% - 强调文字颜色 3 13 4 2 2" xfId="9449"/>
    <cellStyle name="20% - 强调文字颜色 6 19 2 2 2 2" xfId="9450"/>
    <cellStyle name="20% - 强调文字颜色 4 21 4 2" xfId="9451"/>
    <cellStyle name="20% - 强调文字颜色 4 16 4 2" xfId="9452"/>
    <cellStyle name="输出 11" xfId="9453"/>
    <cellStyle name="20% - 强调文字颜色 2 4 2 3 2" xfId="9454"/>
    <cellStyle name="60% - 强调文字颜色 1 7 2 2 2 3" xfId="9455"/>
    <cellStyle name="40% - 强调文字颜色 6 22 2 5" xfId="9456"/>
    <cellStyle name="40% - 强调文字颜色 6 17 2 5" xfId="9457"/>
    <cellStyle name="注释 15 5" xfId="9458"/>
    <cellStyle name="注释 20 5" xfId="9459"/>
    <cellStyle name="常规 38 3" xfId="9460"/>
    <cellStyle name="常规 43 3" xfId="9461"/>
    <cellStyle name="常规 2 2 2 2 2 2" xfId="9462"/>
    <cellStyle name="适中 6 2 3 2" xfId="9463"/>
    <cellStyle name="20% - 强调文字颜色 5 11 3 2 2" xfId="9464"/>
    <cellStyle name="常规 14 2 2 4" xfId="9465"/>
    <cellStyle name="20% - 强调文字颜色 5 12 2 3" xfId="9466"/>
    <cellStyle name="20% - 强调文字颜色 5 3 2 3 3 2" xfId="9467"/>
    <cellStyle name="20% - 强调文字颜色 3 16 2 4 2" xfId="9468"/>
    <cellStyle name="20% - 强调文字颜色 3 21 2 4 2" xfId="9469"/>
    <cellStyle name="检查单元格 2 2 3 6" xfId="9470"/>
    <cellStyle name="常规 11 3 2 2" xfId="9471"/>
    <cellStyle name="标题 3 6 2 2 2" xfId="9472"/>
    <cellStyle name="60% - 强调文字颜色 2 4" xfId="9473"/>
    <cellStyle name="40% - 强调文字颜色 5 3 3 3" xfId="9474"/>
    <cellStyle name="常规 3 4 2 4 2 3" xfId="9475"/>
    <cellStyle name="20% - 强调文字颜色 4 29 2" xfId="9476"/>
    <cellStyle name="强调文字颜色 3 5 3 2 2" xfId="9477"/>
    <cellStyle name="40% - 强调文字颜色 2 16 4 2" xfId="9478"/>
    <cellStyle name="40% - 强调文字颜色 2 21 4 2" xfId="9479"/>
    <cellStyle name="40% - 强调文字颜色 4 17 2 2 2 2" xfId="9480"/>
    <cellStyle name="40% - 强调文字颜色 4 22 2 2 2 2" xfId="9481"/>
    <cellStyle name="注释 7 2 2 6 2" xfId="9482"/>
    <cellStyle name="常规 31 5 2" xfId="9483"/>
    <cellStyle name="20% - 强调文字颜色 2 2 2 3 3 2" xfId="9484"/>
    <cellStyle name="40% - 强调文字颜色 2 7 3 2 2" xfId="9485"/>
    <cellStyle name="标题 3 7 2 3 3" xfId="9486"/>
    <cellStyle name="适中 9 2 2 3 2 2" xfId="9487"/>
    <cellStyle name="40% - 强调文字颜色 5 7 3 2 3 3" xfId="9488"/>
    <cellStyle name="解释性文本 6 2 6 2" xfId="9489"/>
    <cellStyle name="常规 19 2 2 4 3" xfId="9490"/>
    <cellStyle name="强调文字颜色 1 7 3 7" xfId="9491"/>
    <cellStyle name="强调文字颜色 3 9 2 2 4 2 2" xfId="9492"/>
    <cellStyle name="强调文字颜色 4 2 2 2 6 2" xfId="9493"/>
    <cellStyle name="标题 3 2 2 4 4" xfId="9494"/>
    <cellStyle name="强调文字颜色 2 9 2 5 3" xfId="9495"/>
    <cellStyle name="60% - 强调文字颜色 1 8 5" xfId="9496"/>
    <cellStyle name="计算 8 6" xfId="9497"/>
    <cellStyle name="常规 2 2 2 2 2 2 2 2" xfId="9498"/>
    <cellStyle name="20% - 强调文字颜色 5 3 2 3 3" xfId="9499"/>
    <cellStyle name="40% - 强调文字颜色 3 5 2 4 2" xfId="9500"/>
    <cellStyle name="20% - 强调文字颜色 6 20 4 2 2" xfId="9501"/>
    <cellStyle name="强调文字颜色 4 2 2 3 6 2" xfId="9502"/>
    <cellStyle name="60% - 强调文字颜色 4 7 2 2 2 4" xfId="9503"/>
    <cellStyle name="20% - 强调文字颜色 4 2 2 2 4" xfId="9504"/>
    <cellStyle name="注释 8 7 2" xfId="9505"/>
    <cellStyle name="常规 2 3 3 5 3" xfId="9506"/>
    <cellStyle name="警告文本 7 4 2" xfId="9507"/>
    <cellStyle name="常规 7 4 3 3" xfId="9508"/>
    <cellStyle name="强调文字颜色 1 2 2 2 2 3 2" xfId="9509"/>
    <cellStyle name="60% - 强调文字颜色 2 7 3 3 2 3" xfId="9510"/>
    <cellStyle name="常规 4 4 3 2" xfId="9511"/>
    <cellStyle name="输入 9 2 2 4 2" xfId="9512"/>
    <cellStyle name="60% - 强调文字颜色 2 12 2 3" xfId="9513"/>
    <cellStyle name="40% - 强调文字颜色 1 2 2 3 2" xfId="9514"/>
    <cellStyle name="20% - 强调文字颜色 4 8 2 4" xfId="9515"/>
    <cellStyle name="40% - 强调文字颜色 3 3 3 2 2 2" xfId="9516"/>
    <cellStyle name="20% - 强调文字颜色 1 7 2 2 2 2 2 2" xfId="9517"/>
    <cellStyle name="40% - 强调文字颜色 6 11 3 3" xfId="9518"/>
    <cellStyle name="标题 2 10 3 2" xfId="9519"/>
    <cellStyle name="常规 3 3 4 2 2" xfId="9520"/>
    <cellStyle name="输出 11 2 2" xfId="9521"/>
    <cellStyle name="常规 4 2 3 4 2" xfId="9522"/>
    <cellStyle name="强调文字颜色 2 2 2 4 2 2" xfId="9523"/>
    <cellStyle name="40% - 强调文字颜色 4 9 2 2 4 2 2" xfId="9524"/>
    <cellStyle name="40% - 强调文字颜色 1 7 2 3 3" xfId="9525"/>
    <cellStyle name="40% - 强调文字颜色 6 3 3 2 2" xfId="9526"/>
    <cellStyle name="计算 10 2 4 4" xfId="9527"/>
    <cellStyle name="强调文字颜色 2 4 6 2" xfId="9528"/>
    <cellStyle name="常规 2 5 2 3" xfId="9529"/>
    <cellStyle name="强调文字颜色 5 2 4 2" xfId="9530"/>
    <cellStyle name="20% - 强调文字颜色 3 18 3" xfId="9531"/>
    <cellStyle name="注释 4 3 3 2" xfId="9532"/>
    <cellStyle name="常规 3 4 2 2 5" xfId="9533"/>
    <cellStyle name="常规 4 3 2 2 4 3" xfId="9534"/>
    <cellStyle name="20% - 强调文字颜色 6 8 2 2 2 2 2" xfId="9535"/>
    <cellStyle name="40% - 强调文字颜色 5 2 3 2 2 2" xfId="9536"/>
    <cellStyle name="常规 2 2 3 2 2 3" xfId="9537"/>
    <cellStyle name="20% - 强调文字颜色 1 20 5 2" xfId="9538"/>
    <cellStyle name="常规 3 4 3 2" xfId="9539"/>
    <cellStyle name="20% - 强调文字颜色 3 10 2 5" xfId="9540"/>
    <cellStyle name="60% - 强调文字颜色 6 7 2 6" xfId="9541"/>
    <cellStyle name="20% - 强调文字颜色 5 9 3 3 2" xfId="9542"/>
    <cellStyle name="好 7 2 2" xfId="9543"/>
    <cellStyle name="40% - 强调文字颜色 6 4 3 2 2" xfId="9544"/>
    <cellStyle name="60% - 强调文字颜色 3 8 2 2 2 2 2" xfId="9545"/>
    <cellStyle name="常规 9 2 2 5 3" xfId="9546"/>
    <cellStyle name="标题 1 6 2 2 3" xfId="9547"/>
    <cellStyle name="40% - 强调文字颜色 5 7 5 2 2" xfId="9548"/>
    <cellStyle name="常规 9 2 3 2 3" xfId="9549"/>
    <cellStyle name="常规 11" xfId="9550"/>
    <cellStyle name="20% - 强调文字颜色 1 6 2 3 2 2" xfId="9551"/>
    <cellStyle name="60% - 强调文字颜色 5 6 2 4" xfId="9552"/>
    <cellStyle name="60% - 强调文字颜色 6 9 2 2 3 4" xfId="9553"/>
    <cellStyle name="适中 8 5" xfId="9554"/>
    <cellStyle name="40% - 强调文字颜色 1 20 2" xfId="9555"/>
    <cellStyle name="40% - 强调文字颜色 1 15 2" xfId="9556"/>
    <cellStyle name="60% - 强调文字颜色 6 8 2 2 5" xfId="9557"/>
    <cellStyle name="强调文字颜色 3 8 3" xfId="9558"/>
    <cellStyle name="输入 9 3 6" xfId="9559"/>
    <cellStyle name="20% - 强调文字颜色 2 16 5 2" xfId="9560"/>
    <cellStyle name="20% - 强调文字颜色 2 21 5 2" xfId="9561"/>
    <cellStyle name="好 3 2 2 3 4" xfId="9562"/>
    <cellStyle name="常规 4 3 2" xfId="9563"/>
    <cellStyle name="60% - 强调文字颜色 3 8 2 2 2 2" xfId="9564"/>
    <cellStyle name="40% - 强调文字颜色 4 28 2 2" xfId="9565"/>
    <cellStyle name="40% - 强调文字颜色 2 6 2 4 2" xfId="9566"/>
    <cellStyle name="20% - 强调文字颜色 6 18 2 2 2 2" xfId="9567"/>
    <cellStyle name="常规 9 4 3 2" xfId="9568"/>
    <cellStyle name="40% - 强调文字颜色 4 7 2 4" xfId="9569"/>
    <cellStyle name="注释 6 2 2 5 2" xfId="9570"/>
    <cellStyle name="强调文字颜色 2 9 2 2 3" xfId="9571"/>
    <cellStyle name="常规 10 4 4 2" xfId="9572"/>
    <cellStyle name="40% - 强调文字颜色 4 25" xfId="9573"/>
    <cellStyle name="40% - 强调文字颜色 6 2 2 5 4" xfId="9574"/>
    <cellStyle name="40% - 强调文字颜色 6 19 3 2" xfId="9575"/>
    <cellStyle name="注释 3 6 3" xfId="9576"/>
    <cellStyle name="强调文字颜色 2 9 3 3" xfId="9577"/>
    <cellStyle name="40% - 强调文字颜色 3 11 2 4" xfId="9578"/>
    <cellStyle name="60% - 强调文字颜色 2 9 3 2 2 3" xfId="9579"/>
    <cellStyle name="强调文字颜色 1 9 2 2 6 2" xfId="9580"/>
    <cellStyle name="注释 14 4 2" xfId="9581"/>
    <cellStyle name="注释 2 2 3 3 2 2" xfId="9582"/>
    <cellStyle name="常规 37 2 2" xfId="9583"/>
    <cellStyle name="常规 42 2 2" xfId="9584"/>
    <cellStyle name="注释 4 3 2 2" xfId="9585"/>
    <cellStyle name="20% - 强调文字颜色 6 15 2 2 2 2" xfId="9586"/>
    <cellStyle name="20% - 强调文字颜色 6 20 2 2 2 2" xfId="9587"/>
    <cellStyle name="好 4 2 2 2 3" xfId="9588"/>
    <cellStyle name="汇总 7 4 4" xfId="9589"/>
    <cellStyle name="40% - 强调文字颜色 2 15" xfId="9590"/>
    <cellStyle name="40% - 强调文字颜色 2 20" xfId="9591"/>
    <cellStyle name="强调文字颜色 2 2 2 3 2 2" xfId="9592"/>
    <cellStyle name="常规 4 2 2 4 2" xfId="9593"/>
    <cellStyle name="常规 5 3 3 5" xfId="9594"/>
    <cellStyle name="20% - 强调文字颜色 1 4 4 2" xfId="9595"/>
    <cellStyle name="常规 11 5 3 2 3" xfId="9596"/>
    <cellStyle name="20% - 强调文字颜色 4 20 5 2" xfId="9597"/>
    <cellStyle name="20% - 强调文字颜色 4 7 2" xfId="9598"/>
    <cellStyle name="60% - 强调文字颜色 3 2 2 2 2 3 2" xfId="9599"/>
    <cellStyle name="40% - 强调文字颜色 5 6 5 3" xfId="9600"/>
    <cellStyle name="60% - 强调文字颜色 6 4 3 2" xfId="9601"/>
    <cellStyle name="适中 8 2 2 5 2" xfId="9602"/>
    <cellStyle name="注释 7" xfId="9603"/>
    <cellStyle name="60% - 强调文字颜色 4 2 3 4" xfId="9604"/>
    <cellStyle name="60% - 强调文字颜色 1 10 2 4 4" xfId="9605"/>
    <cellStyle name="60% - 强调文字颜色 5 2 2 3 2 2 2 3" xfId="9606"/>
    <cellStyle name="适中 8 2 2 8" xfId="9607"/>
    <cellStyle name="常规 27 4 3" xfId="9608"/>
    <cellStyle name="常规 32 4 3" xfId="9609"/>
    <cellStyle name="60% - 强调文字颜色 6 4 6" xfId="9610"/>
    <cellStyle name="差 7 2 2 6" xfId="9611"/>
    <cellStyle name="注释 3 2 2 2 2 2" xfId="9612"/>
    <cellStyle name="强调文字颜色 6 2 2 2 2 7" xfId="9613"/>
    <cellStyle name="输出 8 2" xfId="9614"/>
    <cellStyle name="40% - 强调文字颜色 4 12 2 5 2" xfId="9615"/>
    <cellStyle name="60% - 强调文字颜色 6 4 2 2 4" xfId="9616"/>
    <cellStyle name="40% - 强调文字颜色 1 17 2 3 2 2" xfId="9617"/>
    <cellStyle name="40% - 强调文字颜色 4 21 2 4" xfId="9618"/>
    <cellStyle name="40% - 强调文字颜色 4 16 2 4" xfId="9619"/>
    <cellStyle name="好 9 2 2 4 3" xfId="9620"/>
    <cellStyle name="常规 19 4 4" xfId="9621"/>
    <cellStyle name="常规 24 4 4" xfId="9622"/>
    <cellStyle name="计算 2 2 2 2 2" xfId="9623"/>
    <cellStyle name="强调文字颜色 4 3 2 2 2" xfId="9624"/>
    <cellStyle name="强调文字颜色 4 8 3 4 3" xfId="9625"/>
    <cellStyle name="40% - 强调文字颜色 6 9 2 4" xfId="9626"/>
    <cellStyle name="常规 11 3 2 4 2" xfId="9627"/>
    <cellStyle name="60% - 强调文字颜色 6 9 2 3 2" xfId="9628"/>
    <cellStyle name="常规 5 6 2 2" xfId="9629"/>
    <cellStyle name="常规 3 2 3 2 4" xfId="9630"/>
    <cellStyle name="注释 4 3 5 2" xfId="9631"/>
    <cellStyle name="60% - 强调文字颜色 3 9 2 2 4 4" xfId="9632"/>
    <cellStyle name="60% - 强调文字颜色 5 10 2 4 4" xfId="9633"/>
    <cellStyle name="适中 7 4 2 2" xfId="9634"/>
    <cellStyle name="解释性文本 6 4" xfId="9635"/>
    <cellStyle name="强调文字颜色 4 9 3 3" xfId="9636"/>
    <cellStyle name="标题 4 7 3 2 2 2" xfId="9637"/>
    <cellStyle name="计算 8 2 2 6" xfId="9638"/>
    <cellStyle name="60% - 强调文字颜色 4 10 2 3 3" xfId="9639"/>
    <cellStyle name="注释 20 2 7 2" xfId="9640"/>
    <cellStyle name="注释 15 2 7 2" xfId="9641"/>
    <cellStyle name="20% - 强调文字颜色 4 12 2 4" xfId="9642"/>
    <cellStyle name="60% - 强调文字颜色 6 8 3" xfId="9643"/>
    <cellStyle name="40% - 强调文字颜色 4 19 2 3 2" xfId="9644"/>
    <cellStyle name="60% - 强调文字颜色 4 7 2 6" xfId="9645"/>
    <cellStyle name="20% - 强调文字颜色 5 7 3 3 2" xfId="9646"/>
    <cellStyle name="常规 4 3 2 2 2 4" xfId="9647"/>
    <cellStyle name="适中 9 6 3" xfId="9648"/>
    <cellStyle name="常规 5 2 2 2 4 2" xfId="9649"/>
    <cellStyle name="适中 2 2 3 3 2" xfId="9650"/>
    <cellStyle name="常规 2 2 2 2 5 2" xfId="9651"/>
    <cellStyle name="计算 2 2 3 2 2 2 3" xfId="9652"/>
    <cellStyle name="适中 6 2 6 2" xfId="9653"/>
    <cellStyle name="检查单元格 11 2 5" xfId="9654"/>
    <cellStyle name="输出 5 2 2" xfId="9655"/>
    <cellStyle name="常规 26 2 2" xfId="9656"/>
    <cellStyle name="常规 31 2 2" xfId="9657"/>
    <cellStyle name="注释 7 2 2 3 2" xfId="9658"/>
    <cellStyle name="40% - 强调文字颜色 4 2 2 3" xfId="9659"/>
    <cellStyle name="强调文字颜色 4 7 3 3 2 2" xfId="9660"/>
    <cellStyle name="常规 2 4 5 3 3" xfId="9661"/>
    <cellStyle name="60% - 强调文字颜色 6 5 3" xfId="9662"/>
    <cellStyle name="60% - 强调文字颜色 3 3 4 3" xfId="9663"/>
    <cellStyle name="常规 6 3 2 2 2 2" xfId="9664"/>
    <cellStyle name="强调文字颜色 1 2 2 3" xfId="9665"/>
    <cellStyle name="40% - 强调文字颜色 6 7 3 2 2 2 3" xfId="9666"/>
    <cellStyle name="20% - 强调文字颜色 5 7 3 3 2 2" xfId="9667"/>
    <cellStyle name="60% - 强调文字颜色 5 8 2 2 3" xfId="9668"/>
    <cellStyle name="40% - 强调文字颜色 5 5 2 6" xfId="9669"/>
    <cellStyle name="常规 10 2 2 3 3" xfId="9670"/>
    <cellStyle name="20% - 强调文字颜色 5 5 2 3" xfId="9671"/>
    <cellStyle name="20% - 强调文字颜色 3 6 2 2 2" xfId="9672"/>
    <cellStyle name="标题 10 7" xfId="9673"/>
    <cellStyle name="20% - 强调文字颜色 4 11 5" xfId="9674"/>
    <cellStyle name="差 4 2 2 4" xfId="9675"/>
    <cellStyle name="常规 11 2 3 3 2 4" xfId="9676"/>
    <cellStyle name="检查单元格 11 2 2" xfId="9677"/>
    <cellStyle name="40% - 强调文字颜色 6 2 2 3 2 2 2 4" xfId="9678"/>
    <cellStyle name="强调文字颜色 6 7 3 6" xfId="9679"/>
    <cellStyle name="40% - 强调文字颜色 1 20 2 5 2" xfId="9680"/>
    <cellStyle name="40% - 强调文字颜色 1 15 2 5 2" xfId="9681"/>
    <cellStyle name="常规 9 4" xfId="9682"/>
    <cellStyle name="40% - 强调文字颜色 6 8 4 2 2" xfId="9683"/>
    <cellStyle name="计算 10 2 2 3" xfId="9684"/>
    <cellStyle name="20% - 强调文字颜色 6 8 2 4 2" xfId="9685"/>
    <cellStyle name="40% - 强调文字颜色 5 14 2" xfId="9686"/>
    <cellStyle name="差 2 2 3 2 2 4" xfId="9687"/>
    <cellStyle name="输入 9 3 4 2" xfId="9688"/>
    <cellStyle name="20% - 强调文字颜色 6 2 2 3 3 3 2" xfId="9689"/>
    <cellStyle name="标题 4 2 3 4" xfId="9690"/>
    <cellStyle name="20% - 强调文字颜色 2 7 4 2" xfId="9691"/>
    <cellStyle name="计算 2 2 3 2" xfId="9692"/>
    <cellStyle name="40% - 强调文字颜色 4 10 4" xfId="9693"/>
    <cellStyle name="20% - 强调文字颜色 6 6 2 4" xfId="9694"/>
    <cellStyle name="40% - 强调文字颜色 6 7 6 2" xfId="9695"/>
    <cellStyle name="常规 12 2 2 2 3 2 3" xfId="9696"/>
    <cellStyle name="常规 5 3 3 2" xfId="9697"/>
    <cellStyle name="40% - 强调文字颜色 2 12" xfId="9698"/>
    <cellStyle name="强调文字颜色 6 2 2 2 2 2 2 2" xfId="9699"/>
    <cellStyle name="注释 5 3 6 3" xfId="9700"/>
    <cellStyle name="强调文字颜色 2 9 5 2" xfId="9701"/>
    <cellStyle name="40% - 强调文字颜色 2 10 2 2" xfId="9702"/>
    <cellStyle name="计算 2 2 3 3 3" xfId="9703"/>
    <cellStyle name="标题 1 3 2 6" xfId="9704"/>
    <cellStyle name="40% - 强调文字颜色 6 19 2 4 2 3" xfId="9705"/>
    <cellStyle name="常规 16 4" xfId="9706"/>
    <cellStyle name="常规 21 4" xfId="9707"/>
    <cellStyle name="常规 7 5 2 3" xfId="9708"/>
    <cellStyle name="强调文字颜色 1 2 2 2 3 2 2" xfId="9709"/>
    <cellStyle name="强调文字颜色 2 9 2 2 6 3" xfId="9710"/>
    <cellStyle name="常规 12 2 2 3 2 2" xfId="9711"/>
    <cellStyle name="强调文字颜色 5 11 2" xfId="9712"/>
    <cellStyle name="20% - 强调文字颜色 1 3 2 2 2 3 2" xfId="9713"/>
    <cellStyle name="常规 3 2 2 4 3" xfId="9714"/>
    <cellStyle name="常规 7 3 3 3" xfId="9715"/>
    <cellStyle name="40% - 强调文字颜色 3 27" xfId="9716"/>
    <cellStyle name="常规 4 3 4 2 2 2" xfId="9717"/>
    <cellStyle name="强调文字颜色 4 6 2 5 3" xfId="9718"/>
    <cellStyle name="常规 13 4 2" xfId="9719"/>
    <cellStyle name="40% - 强调文字颜色 2 12 4 2 2" xfId="9720"/>
    <cellStyle name="标题 3 2 2 4 2 3" xfId="9721"/>
    <cellStyle name="差 8 2 2 3 2" xfId="9722"/>
    <cellStyle name="40% - 强调文字颜色 5 2 2 2 5" xfId="9723"/>
    <cellStyle name="注释 3 3 4 2" xfId="9724"/>
    <cellStyle name="常规 4 3 2 2 2 2 2 2" xfId="9725"/>
    <cellStyle name="20% - 强调文字颜色 4 6 2 4" xfId="9726"/>
    <cellStyle name="40% - 强调文字颜色 4 6 4 2" xfId="9727"/>
    <cellStyle name="强调文字颜色 3 2 4" xfId="9728"/>
    <cellStyle name="强调文字颜色 1 7 2 2 5 2" xfId="9729"/>
    <cellStyle name="注释 4 2 5 2" xfId="9730"/>
    <cellStyle name="常规 3 2 2 2 4" xfId="9731"/>
    <cellStyle name="常规 3 2 3 5 2 2" xfId="9732"/>
    <cellStyle name="常规 4 3 3 2 2 2 2" xfId="9733"/>
    <cellStyle name="常规 2 4 5 2 2 2" xfId="9734"/>
    <cellStyle name="注释 5 4 2 6" xfId="9735"/>
    <cellStyle name="常规 13 3 2 4" xfId="9736"/>
    <cellStyle name="20% - 强调文字颜色 5 10 4 2 2" xfId="9737"/>
    <cellStyle name="40% - 强调文字颜色 1 2 2 5 2 2" xfId="9738"/>
    <cellStyle name="60% - 强调文字颜色 1 11 2 2 2" xfId="9739"/>
    <cellStyle name="强调文字颜色 2 10 2 2" xfId="9740"/>
    <cellStyle name="标题 3 6 2 4" xfId="9741"/>
    <cellStyle name="好 5 2 2 2" xfId="9742"/>
    <cellStyle name="标题 5 2 2 2 3" xfId="9743"/>
    <cellStyle name="强调文字颜色 4 9 2 3 2" xfId="9744"/>
    <cellStyle name="标题 5 2 4" xfId="9745"/>
    <cellStyle name="输入 2 5 2" xfId="9746"/>
    <cellStyle name="20% - 强调文字颜色 2 9 2 2 2" xfId="9747"/>
    <cellStyle name="强调文字颜色 3 2 6" xfId="9748"/>
    <cellStyle name="注释 5 2 3 3 2" xfId="9749"/>
    <cellStyle name="检查单元格 10 2 3 2 2" xfId="9750"/>
    <cellStyle name="警告文本 2 2 2 6" xfId="9751"/>
    <cellStyle name="20% - 强调文字颜色 6 11 2 5 2" xfId="9752"/>
    <cellStyle name="60% - 强调文字颜色 3 4 2 2" xfId="9753"/>
    <cellStyle name="20% - 强调文字颜色 5 16 2 3 2 2" xfId="9754"/>
    <cellStyle name="20% - 强调文字颜色 5 21 2 3 2 2" xfId="9755"/>
    <cellStyle name="60% - 强调文字颜色 6 3 2 2 3 2 3" xfId="9756"/>
    <cellStyle name="计算 7 3 4 3" xfId="9757"/>
    <cellStyle name="计算 2 2 2 2" xfId="9758"/>
    <cellStyle name="标题 2 6 3 2 3" xfId="9759"/>
    <cellStyle name="60% - 强调文字颜色 1 7 2 4 3" xfId="9760"/>
    <cellStyle name="60% - 强调文字颜色 1 2 4 2" xfId="9761"/>
    <cellStyle name="20% - 强调文字颜色 1 13 2 4 2" xfId="9762"/>
    <cellStyle name="60% - 强调文字颜色 5 3 2 4 3" xfId="9763"/>
    <cellStyle name="40% - 强调文字颜色 2 5 2 2 2 2 2" xfId="9764"/>
    <cellStyle name="标题 4 8 2 3 4" xfId="9765"/>
    <cellStyle name="标题 4 10 3 2 2" xfId="9766"/>
    <cellStyle name="链接单元格 8 2 6" xfId="9767"/>
    <cellStyle name="60% - 强调文字颜色 2 5 2 4 3" xfId="9768"/>
    <cellStyle name="20% - 强调文字颜色 6 14 5 2" xfId="9769"/>
    <cellStyle name="汇总 2 2 2 3 2 2" xfId="9770"/>
    <cellStyle name="注释 20 7 2" xfId="9771"/>
    <cellStyle name="注释 15 7 2" xfId="9772"/>
    <cellStyle name="常规 3 2 4 2 4" xfId="9773"/>
    <cellStyle name="20% - 强调文字颜色 3 14 2 2 2 2" xfId="9774"/>
    <cellStyle name="常规 5 3 4 5 2" xfId="9775"/>
    <cellStyle name="常规 4 2 2 5 2 2" xfId="9776"/>
    <cellStyle name="强调文字颜色 2 2 2 3 3 2 2" xfId="9777"/>
    <cellStyle name="适中 12" xfId="9778"/>
    <cellStyle name="20% - 强调文字颜色 4 10 4 2 2" xfId="9779"/>
    <cellStyle name="常规 6 3 2 4 2" xfId="9780"/>
    <cellStyle name="强调文字颜色 4 8 2 7" xfId="9781"/>
    <cellStyle name="40% - 强调文字颜色 1 18 2 2" xfId="9782"/>
    <cellStyle name="40% - 强调文字颜色 1 23 2 2" xfId="9783"/>
    <cellStyle name="适中 7 2 2 6 2" xfId="9784"/>
    <cellStyle name="标题 9 2 6" xfId="9785"/>
    <cellStyle name="常规 3 2 2 2 3 2 2 4" xfId="9786"/>
    <cellStyle name="常规 7 2 2 2 3 2" xfId="9787"/>
    <cellStyle name="好 10 2 3 2 3" xfId="9788"/>
    <cellStyle name="40% - 强调文字颜色 3 2 4" xfId="9789"/>
    <cellStyle name="20% - 强调文字颜色 2 11 3 2 2" xfId="9790"/>
    <cellStyle name="输出 2 2 4 2 2" xfId="9791"/>
    <cellStyle name="标题 2 8 2 6" xfId="9792"/>
    <cellStyle name="适中 7 2 2 7" xfId="9793"/>
    <cellStyle name="60% - 强调文字颜色 3 2 3 3" xfId="9794"/>
    <cellStyle name="解释性文本 9 3" xfId="9795"/>
    <cellStyle name="40% - 强调文字颜色 1 3 2 2 4 2" xfId="9796"/>
    <cellStyle name="强调文字颜色 2 8 2 4" xfId="9797"/>
    <cellStyle name="常规 6 4 3 3 2" xfId="9798"/>
    <cellStyle name="适中 4 2 2" xfId="9799"/>
    <cellStyle name="20% - 强调文字颜色 6 9 2 2 3 2" xfId="9800"/>
    <cellStyle name="注释 6 3 2" xfId="9801"/>
    <cellStyle name="常规 7 4 3 2 3" xfId="9802"/>
    <cellStyle name="强调文字颜色 3 8 2 2 4 2" xfId="9803"/>
    <cellStyle name="40% - 强调文字颜色 5 14 2 5" xfId="9804"/>
    <cellStyle name="60% - 强调文字颜色 1 9 2 2 3 3" xfId="9805"/>
    <cellStyle name="20% - 强调文字颜色 4 4 2 4 2" xfId="9806"/>
    <cellStyle name="40% - 强调文字颜色 1 21 3" xfId="9807"/>
    <cellStyle name="40% - 强调文字颜色 1 16 3" xfId="9808"/>
    <cellStyle name="40% - 强调文字颜色 6 8 3 2 3" xfId="9809"/>
    <cellStyle name="20% - 强调文字颜色 5 19 5 2" xfId="9810"/>
    <cellStyle name="60% - 强调文字颜色 4 10 2 4 2 3" xfId="9811"/>
    <cellStyle name="强调文字颜色 2 3 3 2" xfId="9812"/>
    <cellStyle name="40% - 强调文字颜色 1 19 2" xfId="9813"/>
    <cellStyle name="40% - 强调文字颜色 1 24 2" xfId="9814"/>
    <cellStyle name="输入 5 7" xfId="9815"/>
    <cellStyle name="20% - 强调文字颜色 5 2" xfId="9816"/>
    <cellStyle name="差 9 2 3 4" xfId="9817"/>
    <cellStyle name="强调文字颜色 1 10 2 7 2" xfId="9818"/>
    <cellStyle name="60% - 强调文字颜色 2 4 2" xfId="9819"/>
    <cellStyle name="20% - 强调文字颜色 6 10 2 5" xfId="9820"/>
    <cellStyle name="标题 3 6 2 2 2 2" xfId="9821"/>
    <cellStyle name="60% - 强调文字颜色 1 5 2 3 3" xfId="9822"/>
    <cellStyle name="40% - 强调文字颜色 4 2 2 3 2 2 3 2" xfId="9823"/>
    <cellStyle name="40% - 强调文字颜色 3 21 2 3 2 2" xfId="9824"/>
    <cellStyle name="40% - 强调文字颜色 3 16 2 3 2 2" xfId="9825"/>
    <cellStyle name="20% - 强调文字颜色 4 2 2 3 2 2 3 2" xfId="9826"/>
    <cellStyle name="40% - 强调文字颜色 2 3 2 2 3 2 2" xfId="9827"/>
    <cellStyle name="20% - 强调文字颜色 3 7 3 3 2 2" xfId="9828"/>
    <cellStyle name="20% - 强调文字颜色 2 8 2 3 2 2" xfId="9829"/>
    <cellStyle name="40% - 强调文字颜色 1 9 3" xfId="9830"/>
    <cellStyle name="标题 4 2 2 2 4" xfId="9831"/>
    <cellStyle name="常规 2 3 2 4 2 3" xfId="9832"/>
    <cellStyle name="40% - 强调文字颜色 5 3 2 4 2 2" xfId="9833"/>
    <cellStyle name="强调文字颜色 1 2 2 3 2 5 3" xfId="9834"/>
    <cellStyle name="差 11 5" xfId="9835"/>
    <cellStyle name="20% - 强调文字颜色 4 15 2 2" xfId="9836"/>
    <cellStyle name="20% - 强调文字颜色 4 20 2 2" xfId="9837"/>
    <cellStyle name="20% - 强调文字颜色 1 2 2 2 3" xfId="9838"/>
    <cellStyle name="20% - 强调文字颜色 3 6 4" xfId="9839"/>
    <cellStyle name="输入 7 2 2 3" xfId="9840"/>
    <cellStyle name="强调文字颜色 2 6 3" xfId="9841"/>
    <cellStyle name="60% - 强调文字颜色 5 5 2 4 2" xfId="9842"/>
    <cellStyle name="20% - 强调文字颜色 2 5 4 2" xfId="9843"/>
    <cellStyle name="好 5 3 2 2" xfId="9844"/>
    <cellStyle name="60% - 强调文字颜色 1 9 2 4 3" xfId="9845"/>
    <cellStyle name="标题 2 8 3 2 3" xfId="9846"/>
    <cellStyle name="强调文字颜色 1 4 2 6 2" xfId="9847"/>
    <cellStyle name="20% - 强调文字颜色 3 3 3 2 2 2" xfId="9848"/>
    <cellStyle name="差 2 2 2 3 2 2" xfId="9849"/>
    <cellStyle name="40% - 强调文字颜色 1 18 2" xfId="9850"/>
    <cellStyle name="40% - 强调文字颜色 1 23 2" xfId="9851"/>
    <cellStyle name="输入 4 7" xfId="9852"/>
    <cellStyle name="常规 6 3 2 4" xfId="9853"/>
    <cellStyle name="标题 1 6 3 4" xfId="9854"/>
    <cellStyle name="标题 3 3 5" xfId="9855"/>
    <cellStyle name="20% - 强调文字颜色 6 6 2 2 3 2" xfId="9856"/>
    <cellStyle name="标题 3 5 2 2 4" xfId="9857"/>
    <cellStyle name="40% - 强调文字颜色 4 10 2 3 2" xfId="9858"/>
    <cellStyle name="60% - 强调文字颜色 4 10 2 3 2" xfId="9859"/>
    <cellStyle name="检查单元格 7 2 2 3 2" xfId="9860"/>
    <cellStyle name="计算 8 2 2 5" xfId="9861"/>
    <cellStyle name="常规 3 2 2 2 3 2 2 2" xfId="9862"/>
    <cellStyle name="40% - 强调文字颜色 3 5 4 2" xfId="9863"/>
    <cellStyle name="20% - 强调文字颜色 3 5 2 4" xfId="9864"/>
    <cellStyle name="强调文字颜色 6 6 2 5 2" xfId="9865"/>
    <cellStyle name="40% - 强调文字颜色 2 3 2" xfId="9866"/>
    <cellStyle name="解释性文本 2 3 2 2" xfId="9867"/>
    <cellStyle name="汇总 2 2 3 2 2 4" xfId="9868"/>
    <cellStyle name="汇总 11 2 2 3" xfId="9869"/>
    <cellStyle name="检查单元格 10 2 6 2" xfId="9870"/>
    <cellStyle name="输出 4 2 3 2" xfId="9871"/>
    <cellStyle name="汇总 5 2 3 2 2" xfId="9872"/>
    <cellStyle name="强调文字颜色 3 2 2 2 2 2 2" xfId="9873"/>
    <cellStyle name="60% - 强调文字颜色 5 11 3 3" xfId="9874"/>
    <cellStyle name="60% - 强调文字颜色 6 8 2 3" xfId="9875"/>
    <cellStyle name="强调文字颜色 5 8 2 2 4 2" xfId="9876"/>
    <cellStyle name="常规 11 2 2 4" xfId="9877"/>
    <cellStyle name="40% - 强调文字颜色 5 12 2 5" xfId="9878"/>
    <cellStyle name="强调文字颜色 2 8 2 2 7" xfId="9879"/>
    <cellStyle name="常规 4 2 2 2 2 3 2" xfId="9880"/>
    <cellStyle name="60% - 强调文字颜色 6 7" xfId="9881"/>
    <cellStyle name="40% - 强调文字颜色 2 10 2 3" xfId="9882"/>
    <cellStyle name="常规 17 2 2 2 2 3" xfId="9883"/>
    <cellStyle name="强调文字颜色 2 2 2 3 2" xfId="9884"/>
    <cellStyle name="强调文字颜色 2 7 3 5 3" xfId="9885"/>
    <cellStyle name="常规 4 2 2 4" xfId="9886"/>
    <cellStyle name="链接单元格 2 2 3 3" xfId="9887"/>
    <cellStyle name="40% - 强调文字颜色 6 10 3 3" xfId="9888"/>
    <cellStyle name="40% - 强调文字颜色 6 2 2 2 3 2 4" xfId="9889"/>
    <cellStyle name="40% - 强调文字颜色 3 2 2 6" xfId="9890"/>
    <cellStyle name="强调文字颜色 4 11 3 2 2" xfId="9891"/>
    <cellStyle name="常规 7 5 2 2" xfId="9892"/>
    <cellStyle name="20% - 强调文字颜色 3 4 2 2 2 2" xfId="9893"/>
    <cellStyle name="常规 2 3 4 2 2 2" xfId="9894"/>
    <cellStyle name="常规 4 4 8 2" xfId="9895"/>
    <cellStyle name="20% - 强调文字颜色 4 18 2 4 2 2" xfId="9896"/>
    <cellStyle name="40% - 强调文字颜色 5 3 6" xfId="9897"/>
    <cellStyle name="输入 8 2 4" xfId="9898"/>
    <cellStyle name="常规 5 3 4 2 3 2" xfId="9899"/>
    <cellStyle name="强调文字颜色 2 5 5 3" xfId="9900"/>
    <cellStyle name="20% - 强调文字颜色 5 2 3 2 2 2" xfId="9901"/>
    <cellStyle name="链接单元格 10 5 2" xfId="9902"/>
    <cellStyle name="解释性文本 2 2 2 5 2" xfId="9903"/>
    <cellStyle name="强调文字颜色 4 2 2 3 5 3" xfId="9904"/>
    <cellStyle name="60% - 强调文字颜色 2 9 2 2 6" xfId="9905"/>
    <cellStyle name="输出 5 2 4 2" xfId="9906"/>
    <cellStyle name="20% - 强调文字颜色 2 9 2 2" xfId="9907"/>
    <cellStyle name="常规 5 2 4 2 2 2" xfId="9908"/>
    <cellStyle name="好 7 3 4" xfId="9909"/>
    <cellStyle name="20% - 强调文字颜色 5 11 2 2 2" xfId="9910"/>
    <cellStyle name="60% - 强调文字颜色 4 8 2 3" xfId="9911"/>
    <cellStyle name="输入 6 2 5" xfId="9912"/>
    <cellStyle name="强调文字颜色 1 5 2 4 2" xfId="9913"/>
    <cellStyle name="40% - 强调文字颜色 4 3 2" xfId="9914"/>
    <cellStyle name="强调文字颜色 3 9 2 2 6" xfId="9915"/>
    <cellStyle name="汇总 5 2 5" xfId="9916"/>
    <cellStyle name="20% - 强调文字颜色 6 5 4 2 2" xfId="9917"/>
    <cellStyle name="40% - 强调文字颜色 6 11 2 2" xfId="9918"/>
    <cellStyle name="20% - 强调文字颜色 4 4 2 2 2 2" xfId="9919"/>
    <cellStyle name="40% - 强调文字颜色 6 26" xfId="9920"/>
    <cellStyle name="40% - 强调文字颜色 2 11 3 2 2" xfId="9921"/>
    <cellStyle name="40% - 强调文字颜色 1 11 2 4 2 2" xfId="9922"/>
    <cellStyle name="20% - 强调文字颜色 1 21 2 2 2" xfId="9923"/>
    <cellStyle name="20% - 强调文字颜色 1 16 2 2 2" xfId="9924"/>
    <cellStyle name="20% - 强调文字颜色 6 5 5 2" xfId="9925"/>
    <cellStyle name="60% - 强调文字颜色 2 2 2 2 3 4" xfId="9926"/>
    <cellStyle name="强调文字颜色 2 7 2 6 2" xfId="9927"/>
    <cellStyle name="常规 4 4 4 3 2" xfId="9928"/>
    <cellStyle name="20% - 强调文字颜色 2 5 3 3" xfId="9929"/>
    <cellStyle name="常规 2 7 3 2" xfId="9930"/>
    <cellStyle name="强调文字颜色 3 5 2 4 2" xfId="9931"/>
    <cellStyle name="常规 9 2 2 2 2 2" xfId="9932"/>
    <cellStyle name="强调文字颜色 4 8 5" xfId="9933"/>
    <cellStyle name="20% - 强调文字颜色 5 3 3 3" xfId="9934"/>
    <cellStyle name="计算 4 6" xfId="9935"/>
    <cellStyle name="常规 2 4 5 2 3 3" xfId="9936"/>
    <cellStyle name="标题 1 3 2 2 4 2" xfId="9937"/>
    <cellStyle name="40% - 强调文字颜色 2 14 3 2" xfId="9938"/>
    <cellStyle name="常规 7 2 2 2 4" xfId="9939"/>
    <cellStyle name="60% - 强调文字颜色 3 9 2" xfId="9940"/>
    <cellStyle name="常规 2 2 2 4 2 2 2" xfId="9941"/>
    <cellStyle name="强调文字颜色 3 9 2 2 7 2" xfId="9942"/>
    <cellStyle name="注释 2" xfId="9943"/>
    <cellStyle name="常规 6 6 3 2 2" xfId="9944"/>
    <cellStyle name="40% - 强调文字颜色 3 6 4" xfId="9945"/>
    <cellStyle name="差 7 2 2 2 3" xfId="9946"/>
    <cellStyle name="标题 9 2 4" xfId="9947"/>
    <cellStyle name="输入 6 5 2" xfId="9948"/>
    <cellStyle name="标题 2 2 2 3 2 4 2" xfId="9949"/>
    <cellStyle name="差 6 2 3 2 3" xfId="9950"/>
    <cellStyle name="差 8 2 2 2" xfId="9951"/>
    <cellStyle name="常规 3 2 3 3" xfId="9952"/>
    <cellStyle name="注释 2 3 4" xfId="9953"/>
    <cellStyle name="60% - 强调文字颜色 5 2 2 2 2 3 3" xfId="9954"/>
    <cellStyle name="好 6 2 3 2 3" xfId="9955"/>
    <cellStyle name="强调文字颜色 6 3 4" xfId="9956"/>
    <cellStyle name="标题 10 2 2 3 3" xfId="9957"/>
    <cellStyle name="好 8 3 2 2" xfId="9958"/>
    <cellStyle name="适中 3 2 2 5 3" xfId="9959"/>
    <cellStyle name="常规 4 4 5" xfId="9960"/>
    <cellStyle name="60% - 强调文字颜色 5 10 2 3 2 3" xfId="9961"/>
    <cellStyle name="输入 6 2 7" xfId="9962"/>
    <cellStyle name="40% - 强调文字颜色 4 19 3" xfId="9963"/>
    <cellStyle name="常规 16 2 2 5 3" xfId="9964"/>
    <cellStyle name="强调文字颜色 3 4 3 2" xfId="9965"/>
    <cellStyle name="60% - 强调文字颜色 6 3 4" xfId="9966"/>
    <cellStyle name="60% - 强调文字颜色 6 3 2 2 2 4" xfId="9967"/>
    <cellStyle name="差 11 3 2 3" xfId="9968"/>
    <cellStyle name="强调文字颜色 3 11" xfId="9969"/>
    <cellStyle name="60% - 强调文字颜色 4 6 4 3" xfId="9970"/>
    <cellStyle name="40% - 强调文字颜色 1 19 3 2 2" xfId="9971"/>
    <cellStyle name="40% - 强调文字颜色 6 7 3 3 2 3" xfId="9972"/>
    <cellStyle name="输出 2 3 2" xfId="9973"/>
    <cellStyle name="40% - 强调文字颜色 2 9 4 2" xfId="9974"/>
    <cellStyle name="40% - 强调文字颜色 3 18 2 5" xfId="9975"/>
    <cellStyle name="注释 17 2 2 2" xfId="9976"/>
    <cellStyle name="60% - 强调文字颜色 3 8 4 2 3" xfId="9977"/>
    <cellStyle name="常规 6 2 3 2 2" xfId="9978"/>
    <cellStyle name="60% - 强调文字颜色 4 8 2 2 2 2 3" xfId="9979"/>
    <cellStyle name="常规 5 2 2 2 2 2" xfId="9980"/>
    <cellStyle name="20% - 强调文字颜色 4 19 5 2" xfId="9981"/>
    <cellStyle name="40% - 强调文字颜色 2 18 2 4 2 2" xfId="9982"/>
    <cellStyle name="40% - 强调文字颜色 6 24" xfId="9983"/>
    <cellStyle name="40% - 强调文字颜色 6 19" xfId="9984"/>
    <cellStyle name="差 9 2 2 5 3" xfId="9985"/>
    <cellStyle name="差 2 2 2 2 6" xfId="9986"/>
    <cellStyle name="常规 6 6 2 2 4" xfId="9987"/>
    <cellStyle name="20% - 强调文字颜色 6 9 2 3 2 2" xfId="9988"/>
    <cellStyle name="解释性文本 2 2 3 2 5 3" xfId="9989"/>
    <cellStyle name="输入 2 2 5" xfId="9990"/>
    <cellStyle name="60% - 强调文字颜色 2 8 2 4" xfId="9991"/>
    <cellStyle name="标题 3 7 3 2" xfId="9992"/>
    <cellStyle name="标题 4 2 2 3 2 4 2" xfId="9993"/>
    <cellStyle name="常规 4 2 2 2 3 2 2 4" xfId="9994"/>
    <cellStyle name="60% - 强调文字颜色 5 2 2 5" xfId="9995"/>
    <cellStyle name="标题 3 7 2 3 2 2" xfId="9996"/>
    <cellStyle name="强调文字颜色 6 9 2 5 2" xfId="9997"/>
    <cellStyle name="40% - 强调文字颜色 6 2 3 3 2" xfId="9998"/>
    <cellStyle name="链接单元格 2 2 3 7" xfId="9999"/>
    <cellStyle name="20% - 强调文字颜色 5 3 2 2" xfId="10000"/>
    <cellStyle name="60% - 强调文字颜色 4 2 2 3 4" xfId="10001"/>
    <cellStyle name="适中 9 3 5 2" xfId="10002"/>
    <cellStyle name="强调文字颜色 4 7 4" xfId="10003"/>
    <cellStyle name="40% - 强调文字颜色 3 4 3 2 2 2" xfId="10004"/>
    <cellStyle name="强调文字颜色 4 6 3" xfId="10005"/>
    <cellStyle name="60% - 强调文字颜色 4 8 2 4 2" xfId="10006"/>
    <cellStyle name="60% - 强调文字颜色 3 2 2 4" xfId="10007"/>
    <cellStyle name="40% - 强调文字颜色 6 10 3 4" xfId="10008"/>
    <cellStyle name="常规 3 4 3 2 4" xfId="10009"/>
    <cellStyle name="40% - 强调文字颜色 6 6 2 2 2 2" xfId="10010"/>
    <cellStyle name="20% - 强调文字颜色 2 2 2 2 2 2 3" xfId="10011"/>
    <cellStyle name="注释 6 3 5 2" xfId="10012"/>
    <cellStyle name="标题 3 5 3" xfId="10013"/>
    <cellStyle name="20% - 强调文字颜色 4 7 3 2 3" xfId="10014"/>
    <cellStyle name="强调文字颜色 1 3 2 2 4" xfId="10015"/>
    <cellStyle name="检查单元格 9 3 3" xfId="10016"/>
    <cellStyle name="20% - 强调文字颜色 6 10" xfId="10017"/>
    <cellStyle name="强调文字颜色 2 4 5 3" xfId="10018"/>
    <cellStyle name="20% - 强调文字颜色 3 8 2" xfId="10019"/>
    <cellStyle name="标题 1 7 2 3 2 2" xfId="10020"/>
    <cellStyle name="60% - 强调文字颜色 6 8 2 2 6" xfId="10021"/>
    <cellStyle name="40% - 强调文字颜色 1 20 3" xfId="10022"/>
    <cellStyle name="40% - 强调文字颜色 1 15 3" xfId="10023"/>
    <cellStyle name="警告文本 7 2 6 2" xfId="10024"/>
    <cellStyle name="40% - 强调文字颜色 5 12 2 3 2 2" xfId="10025"/>
    <cellStyle name="60% - 强调文字颜色 4 4 3 4" xfId="10026"/>
    <cellStyle name="20% - 强调文字颜色 3 2 2 3 2 2 2 2" xfId="10027"/>
    <cellStyle name="好 9 3 3 3" xfId="10028"/>
    <cellStyle name="60% - 强调文字颜色 2 3 2 2" xfId="10029"/>
    <cellStyle name="20% - 强调文字颜色 3 2 2 6" xfId="10030"/>
    <cellStyle name="常规 4 2 2 2 3 3 2 2" xfId="10031"/>
    <cellStyle name="常规 9 2 2 4 2 3" xfId="10032"/>
    <cellStyle name="强调文字颜色 4 6 6" xfId="10033"/>
    <cellStyle name="40% - 强调文字颜色 5 3 3 2" xfId="10034"/>
    <cellStyle name="常规 3 4 2 4 2 2" xfId="10035"/>
    <cellStyle name="常规 4 3 2 2 2" xfId="10036"/>
    <cellStyle name="适中 9 5 2" xfId="10037"/>
    <cellStyle name="40% - 强调文字颜色 1 16 2 3 2 2" xfId="10038"/>
    <cellStyle name="40% - 强调文字颜色 1 21 2 3 2 2" xfId="10039"/>
    <cellStyle name="40% - 强调文字颜色 6 4 2 2 4" xfId="10040"/>
    <cellStyle name="60% - 强调文字颜色 2 9 5" xfId="10041"/>
    <cellStyle name="40% - 强调文字颜色 5 4 3 3" xfId="10042"/>
    <cellStyle name="输入 8 3 4 2" xfId="10043"/>
    <cellStyle name="40% - 强调文字颜色 1 28 2 2" xfId="10044"/>
    <cellStyle name="强调文字颜色 2 2 2 2 6 2" xfId="10045"/>
    <cellStyle name="常规 2 4 3 4 2" xfId="10046"/>
    <cellStyle name="强调文字颜色 5 10 2 3 2" xfId="10047"/>
    <cellStyle name="标题 10 3 4" xfId="10048"/>
    <cellStyle name="常规 5 2 2 2" xfId="10049"/>
    <cellStyle name="强调文字颜色 1 3 7" xfId="10050"/>
    <cellStyle name="常规 12 2 2 3 2 2 3" xfId="10051"/>
    <cellStyle name="40% - 强调文字颜色 3 14 2 4" xfId="10052"/>
    <cellStyle name="计算 4 2 3 3" xfId="10053"/>
    <cellStyle name="警告文本 8 2 4" xfId="10054"/>
    <cellStyle name="输出 9 3 4 3" xfId="10055"/>
    <cellStyle name="输出 4 2 2 2" xfId="10056"/>
    <cellStyle name="检查单元格 10 2 5 2" xfId="10057"/>
    <cellStyle name="强调文字颜色 2 2 2 2 2 5 3" xfId="10058"/>
    <cellStyle name="检查单元格 7 2 5" xfId="10059"/>
    <cellStyle name="60% - 强调文字颜色 4 10 5" xfId="10060"/>
    <cellStyle name="常规 4 2 2 2 3 3 2" xfId="10061"/>
    <cellStyle name="强调文字颜色 5 10 5" xfId="10062"/>
    <cellStyle name="40% - 强调文字颜色 2 20 2 2 2 2" xfId="10063"/>
    <cellStyle name="40% - 强调文字颜色 2 15 2 2 2 2" xfId="10064"/>
    <cellStyle name="40% - 强调文字颜色 6 2 2 2 2 2 2 2 2" xfId="10065"/>
    <cellStyle name="60% - 强调文字颜色 6 7 2 2 4 3" xfId="10066"/>
    <cellStyle name="常规 9 4 4" xfId="10067"/>
    <cellStyle name="汇总 9 2" xfId="10068"/>
    <cellStyle name="适中 8 2 2 2" xfId="10069"/>
    <cellStyle name="40% - 强调文字颜色 6 7 2 3 3" xfId="10070"/>
    <cellStyle name="60% - 强调文字颜色 5 4 3 2 3" xfId="10071"/>
    <cellStyle name="60% - 强调文字颜色 2 7 2 2 3 3" xfId="10072"/>
    <cellStyle name="40% - 强调文字颜色 4 28" xfId="10073"/>
    <cellStyle name="20% - 强调文字颜色 4 8 2 2 5 2" xfId="10074"/>
    <cellStyle name="60% - 强调文字颜色 3 8 2 2" xfId="10075"/>
    <cellStyle name="计算 5 3 4" xfId="10076"/>
    <cellStyle name="60% - 强调文字颜色 1 5 2 4" xfId="10077"/>
    <cellStyle name="标题 2 4 3 2" xfId="10078"/>
    <cellStyle name="常规 14 5 3" xfId="10079"/>
    <cellStyle name="20% - 强调文字颜色 2 18 2 4" xfId="10080"/>
    <cellStyle name="20% - 强调文字颜色 6 6 2 2 2 2" xfId="10081"/>
    <cellStyle name="40% - 强调文字颜色 4 10 2 2 2" xfId="10082"/>
    <cellStyle name="60% - 强调文字颜色 4 7 2 2 3 2 2" xfId="10083"/>
    <cellStyle name="20% - 强调文字颜色 6 6 3 3 2" xfId="10084"/>
    <cellStyle name="40% - 强调文字颜色 4 11 3 2" xfId="10085"/>
    <cellStyle name="20% - 强调文字颜色 1 8 2 3 2 2" xfId="10086"/>
    <cellStyle name="标题 4 10" xfId="10087"/>
    <cellStyle name="好 2 2" xfId="10088"/>
    <cellStyle name="标题 1 9 2 4 2" xfId="10089"/>
    <cellStyle name="常规 5 3 4 2 3 3" xfId="10090"/>
    <cellStyle name="汇总 9 3 2 2" xfId="10091"/>
    <cellStyle name="20% - 强调文字颜色 4 11 2" xfId="10092"/>
    <cellStyle name="适中 8 2 2 3 2 2" xfId="10093"/>
    <cellStyle name="40% - 强调文字颜色 6 27 2" xfId="10094"/>
    <cellStyle name="汇总 4 3 2 2" xfId="10095"/>
    <cellStyle name="常规 10 2 2 2 2" xfId="10096"/>
    <cellStyle name="20% - 强调文字颜色 1 8 3 2 2" xfId="10097"/>
    <cellStyle name="强调文字颜色 2 9 3 5" xfId="10098"/>
    <cellStyle name="60% - 强调文字颜色 3 10" xfId="10099"/>
    <cellStyle name="检查单元格 2 2" xfId="10100"/>
    <cellStyle name="40% - 强调文字颜色 6 18 2 3 4" xfId="10101"/>
    <cellStyle name="注释 5 2 7" xfId="10102"/>
    <cellStyle name="40% - 强调文字颜色 6 19 3 4" xfId="10103"/>
    <cellStyle name="常规 17 2 4 2" xfId="10104"/>
    <cellStyle name="检查单元格 2 2 3 2 7" xfId="10105"/>
    <cellStyle name="20% - 强调文字颜色 4 3 2" xfId="10106"/>
    <cellStyle name="强调文字颜色 5 9 2 3 2 2" xfId="10107"/>
    <cellStyle name="强调文字颜色 2 6 2" xfId="10108"/>
    <cellStyle name="适中 2 2 3 2 5 3" xfId="10109"/>
    <cellStyle name="强调文字颜色 1 8 2 5" xfId="10110"/>
    <cellStyle name="标题 4 4 2 2 2" xfId="10111"/>
    <cellStyle name="40% - 强调文字颜色 6 3 2 2 2 2 2" xfId="10112"/>
    <cellStyle name="注释 9 2 2 2" xfId="10113"/>
    <cellStyle name="20% - 强调文字颜色 2 5 2 2 2 2 2" xfId="10114"/>
    <cellStyle name="强调文字颜色 5 2 2 3 5 3" xfId="10115"/>
    <cellStyle name="注释 8 3 4 2" xfId="10116"/>
    <cellStyle name="输出 9 2 2 3 2" xfId="10117"/>
    <cellStyle name="20% - 强调文字颜色 6 10 3 2 2" xfId="10118"/>
    <cellStyle name="60% - 强调文字颜色 1 6 2 3 3" xfId="10119"/>
    <cellStyle name="60% - 强调文字颜色 6 2 3 2 2" xfId="10120"/>
    <cellStyle name="20% - 强调文字颜色 3 12 2 5 2" xfId="10121"/>
    <cellStyle name="输入 3 3 2" xfId="10122"/>
    <cellStyle name="标题 1 5 3" xfId="10123"/>
    <cellStyle name="40% - 强调文字颜色 5 5 3 2 2 3" xfId="10124"/>
    <cellStyle name="60% - 强调文字颜色 6 6 2 3 2 2" xfId="10125"/>
    <cellStyle name="40% - 强调文字颜色 3 12 2 2 2 2" xfId="10126"/>
    <cellStyle name="20% - 强调文字颜色 5 2 2 2 3 2" xfId="10127"/>
    <cellStyle name="解释性文本 9 2 3 2 2" xfId="10128"/>
    <cellStyle name="40% - 强调文字颜色 5 12 5 2" xfId="10129"/>
    <cellStyle name="强调文字颜色 4 8 7 2" xfId="10130"/>
    <cellStyle name="强调文字颜色 3 3 2 4 2" xfId="10131"/>
    <cellStyle name="常规 3 4 5 2 2 2 2" xfId="10132"/>
    <cellStyle name="强调文字颜色 1 11 6" xfId="10133"/>
    <cellStyle name="60% - 强调文字颜色 1 6 4 2" xfId="10134"/>
    <cellStyle name="强调文字颜色 1 11 5" xfId="10135"/>
    <cellStyle name="常规 7 4 2 2 2 3" xfId="10136"/>
    <cellStyle name="40% - 强调文字颜色 5 10 3" xfId="10137"/>
    <cellStyle name="40% - 强调文字颜色 5 8 3 2 2 3" xfId="10138"/>
    <cellStyle name="60% - 强调文字颜色 3 5 3 2" xfId="10139"/>
    <cellStyle name="常规 24 3" xfId="10140"/>
    <cellStyle name="常规 19 3" xfId="10141"/>
    <cellStyle name="计算 2 2 2 6" xfId="10142"/>
    <cellStyle name="40% - 强调文字颜色 6 7 2 4 2 3" xfId="10143"/>
    <cellStyle name="40% - 强调文字颜色 1 18 4 2 2" xfId="10144"/>
    <cellStyle name="计算 6 2 5" xfId="10145"/>
    <cellStyle name="标题 2 4 2 4 2" xfId="10146"/>
    <cellStyle name="标题 2 5 2 3" xfId="10147"/>
    <cellStyle name="强调文字颜色 1 2 2 3 2 5" xfId="10148"/>
    <cellStyle name="汇总 3 2 4 2" xfId="10149"/>
    <cellStyle name="强调文字颜色 1 2 5" xfId="10150"/>
    <cellStyle name="好 2" xfId="10151"/>
    <cellStyle name="标题 1 9 2 4" xfId="10152"/>
    <cellStyle name="标题 1 6 2 3 2 3" xfId="10153"/>
    <cellStyle name="检查单元格 11 3" xfId="10154"/>
    <cellStyle name="40% - 强调文字颜色 3 26 2" xfId="10155"/>
    <cellStyle name="60% - 强调文字颜色 2 11 4 3" xfId="10156"/>
    <cellStyle name="60% - 强调文字颜色 1 10 2 2" xfId="10157"/>
    <cellStyle name="好 2 2 3 2 3" xfId="10158"/>
    <cellStyle name="常规 4 2 3 2 2" xfId="10159"/>
    <cellStyle name="适中 2 2 2 3 2" xfId="10160"/>
    <cellStyle name="注释 3 2 2 2 6" xfId="10161"/>
    <cellStyle name="注释 16 2 6 3" xfId="10162"/>
    <cellStyle name="60% - 强调文字颜色 6 2 2 3 2 3 2 2" xfId="10163"/>
    <cellStyle name="常规 5 3 2 2 3" xfId="10164"/>
    <cellStyle name="输入 2 2 2 2 6" xfId="10165"/>
    <cellStyle name="60% - 强调文字颜色 5 11 2 3" xfId="10166"/>
    <cellStyle name="40% - 强调文字颜色 6 2 2 3 2 3 2 2" xfId="10167"/>
    <cellStyle name="20% - 强调文字颜色 3 2 2 4" xfId="10168"/>
    <cellStyle name="常规 16 2 2 2 4 3" xfId="10169"/>
    <cellStyle name="20% - 强调文字颜色 5 9 2 3 2 2" xfId="10170"/>
    <cellStyle name="标题 9 2" xfId="10171"/>
    <cellStyle name="20% - 强调文字颜色 1 2 2 3 2 2" xfId="10172"/>
    <cellStyle name="40% - 强调文字颜色 3 6" xfId="10173"/>
    <cellStyle name="注释 2 2 3 2 2 2 2 2" xfId="10174"/>
    <cellStyle name="标题 4 7 4 2 2" xfId="10175"/>
    <cellStyle name="常规 3 2 2 2 2 2" xfId="10176"/>
    <cellStyle name="60% - 强调文字颜色 5 9 2 2 2 2 3" xfId="10177"/>
    <cellStyle name="60% - 强调文字颜色 5 4 4 2" xfId="10178"/>
    <cellStyle name="60% - 强调文字颜色 2 11" xfId="10179"/>
    <cellStyle name="40% - 强调文字颜色 3 10 5" xfId="10180"/>
    <cellStyle name="20% - 强调文字颜色 3 3 2 5 2" xfId="10181"/>
    <cellStyle name="20% - 强调文字颜色 4 13 2" xfId="10182"/>
    <cellStyle name="20% - 强调文字颜色 3 2 5" xfId="10183"/>
    <cellStyle name="40% - 强调文字颜色 6 12 2 2 2 2" xfId="10184"/>
    <cellStyle name="40% - 强调文字颜色 3 11 3 2" xfId="10185"/>
    <cellStyle name="标题 1 5 2 6" xfId="10186"/>
    <cellStyle name="好 5 2 2 2 2" xfId="10187"/>
    <cellStyle name="40% - 强调文字颜色 1 8 2 2 4" xfId="10188"/>
    <cellStyle name="60% - 强调文字颜色 5 9 3 2 2 3" xfId="10189"/>
    <cellStyle name="强调文字颜色 4 9 2 2 6 2" xfId="10190"/>
    <cellStyle name="常规 2 2 2 2 2 3 3" xfId="10191"/>
    <cellStyle name="强调文字颜色 6 2 2 2 2 4 2" xfId="10192"/>
    <cellStyle name="计算 10 2 3 3" xfId="10193"/>
    <cellStyle name="40% - 强调文字颜色 1 7 2 2 2" xfId="10194"/>
    <cellStyle name="20% - 强调文字颜色 2 8 2 2 5" xfId="10195"/>
    <cellStyle name="强调文字颜色 4 2 2 2" xfId="10196"/>
    <cellStyle name="常规 6 6 2 4" xfId="10197"/>
    <cellStyle name="20% - 强调文字颜色 4 19 4 2 2" xfId="10198"/>
    <cellStyle name="输入 5 2 4" xfId="10199"/>
    <cellStyle name="60% - 强调文字颜色 2 11 2 2 3" xfId="10200"/>
    <cellStyle name="40% - 强调文字颜色 1 2 2" xfId="10201"/>
    <cellStyle name="计算 3 2 3 3" xfId="10202"/>
    <cellStyle name="差 4 3 3" xfId="10203"/>
    <cellStyle name="好 8 2 3 2" xfId="10204"/>
    <cellStyle name="常规 2 2 3 3" xfId="10205"/>
    <cellStyle name="常规 4 2 5 2 2 2" xfId="10206"/>
    <cellStyle name="强调文字颜色 3 7 2 5 3" xfId="10207"/>
    <cellStyle name="20% - 强调文字颜色 1 12 4" xfId="10208"/>
    <cellStyle name="40% - 强调文字颜色 6 7 2 3 2 2 2" xfId="10209"/>
    <cellStyle name="好 9 2 4 3" xfId="10210"/>
    <cellStyle name="常规 15 2 3 5" xfId="10211"/>
    <cellStyle name="40% - 强调文字颜色 2 2 2 3 5" xfId="10212"/>
    <cellStyle name="标题 1 5 3 2" xfId="10213"/>
    <cellStyle name="检查单元格 7 2 6 2" xfId="10214"/>
    <cellStyle name="差 5 2 3" xfId="10215"/>
    <cellStyle name="60% - 强调文字颜色 5 2 2 3 3 2 3" xfId="10216"/>
    <cellStyle name="40% - 强调文字颜色 5 3 2 4 2" xfId="10217"/>
    <cellStyle name="常规 13 2 2 3 3 2" xfId="10218"/>
    <cellStyle name="60% - 强调文字颜色 1 2 2 3 4 3" xfId="10219"/>
    <cellStyle name="60% - 强调文字颜色 2 9 7" xfId="10220"/>
    <cellStyle name="链接单元格 2 4 2" xfId="10221"/>
    <cellStyle name="40% - 强调文字颜色 6 12 2" xfId="10222"/>
    <cellStyle name="好 7 2 2 4 3" xfId="10223"/>
    <cellStyle name="20% - 强调文字颜色 3 5 2 2 2" xfId="10224"/>
    <cellStyle name="20% - 强调文字颜色 2 5 2" xfId="10225"/>
    <cellStyle name="计算 8 3 7" xfId="10226"/>
    <cellStyle name="60% - 强调文字颜色 4 6 2 3 2 2" xfId="10227"/>
    <cellStyle name="60% - 强调文字颜色 6 9 2 2 3 2 3" xfId="10228"/>
    <cellStyle name="强调文字颜色 2 3 2 3" xfId="10229"/>
    <cellStyle name="标题 8 4 3" xfId="10230"/>
    <cellStyle name="强调文字颜色 3 2 2 3 4" xfId="10231"/>
    <cellStyle name="40% - 强调文字颜色 2 8 3" xfId="10232"/>
    <cellStyle name="强调文字颜色 1 4 2 5 3" xfId="10233"/>
    <cellStyle name="20% - 强调文字颜色 1 11" xfId="10234"/>
    <cellStyle name="常规 9 2 2 3 2 2 3" xfId="10235"/>
    <cellStyle name="标题 2 3 3 2 2" xfId="10236"/>
    <cellStyle name="检查单元格 8 3 4" xfId="10237"/>
    <cellStyle name="60% - 强调文字颜色 1 4 2 4 2" xfId="10238"/>
    <cellStyle name="强调文字颜色 1 8 2 5 2" xfId="10239"/>
    <cellStyle name="标题 2 7 3 5" xfId="10240"/>
    <cellStyle name="40% - 强调文字颜色 4 7 4 3 2" xfId="10241"/>
    <cellStyle name="标题 5 2 2 2 2" xfId="10242"/>
    <cellStyle name="20% - 强调文字颜色 4 7 2 5 2" xfId="10243"/>
    <cellStyle name="60% - 强调文字颜色 6 10 4 2" xfId="10244"/>
    <cellStyle name="汇总 7 3 3 4" xfId="10245"/>
    <cellStyle name="差 2 2 3 3" xfId="10246"/>
    <cellStyle name="60% - 强调文字颜色 4 9 4 2" xfId="10247"/>
    <cellStyle name="40% - 强调文字颜色 4 9 2 4" xfId="10248"/>
    <cellStyle name="注释 5 4 8" xfId="10249"/>
    <cellStyle name="标题 2 2 2 2 2 2 2 2" xfId="10250"/>
    <cellStyle name="注释 8 2 2 3 2" xfId="10251"/>
    <cellStyle name="适中 2 2 4" xfId="10252"/>
    <cellStyle name="常规 16 3 2 3" xfId="10253"/>
    <cellStyle name="常规 21 3 2 3" xfId="10254"/>
    <cellStyle name="20% - 强调文字颜色 5 10 2 3 2 2" xfId="10255"/>
    <cellStyle name="常规 2 3 2 4 2 3 3" xfId="10256"/>
    <cellStyle name="40% - 强调文字颜色 1 7 5" xfId="10257"/>
    <cellStyle name="60% - 强调文字颜色 6 6 3 3" xfId="10258"/>
    <cellStyle name="标题 2 4 5" xfId="10259"/>
    <cellStyle name="40% - 强调文字颜色 5 17 3 2" xfId="10260"/>
    <cellStyle name="40% - 强调文字颜色 5 22 3 2" xfId="10261"/>
    <cellStyle name="40% - 强调文字颜色 6 18 5 3" xfId="10262"/>
    <cellStyle name="强调文字颜色 4 2 2 3 2 7" xfId="10263"/>
    <cellStyle name="60% - 强调文字颜色 5 3 2 2 2 2" xfId="10264"/>
    <cellStyle name="40% - 强调文字颜色 6 6 3 2 2" xfId="10265"/>
    <cellStyle name="40% - 强调文字颜色 1 13 2 4" xfId="10266"/>
    <cellStyle name="20% - 强调文字颜色 3 7 3 2" xfId="10267"/>
    <cellStyle name="标题 5 2 2 4" xfId="10268"/>
    <cellStyle name="注释 3 2 7 2" xfId="10269"/>
    <cellStyle name="40% - 强调文字颜色 2 7 2 2 2 2" xfId="10270"/>
    <cellStyle name="适中 2 2" xfId="10271"/>
    <cellStyle name="40% - 强调文字颜色 2 16 2 5 2" xfId="10272"/>
    <cellStyle name="40% - 强调文字颜色 2 21 2 5 2" xfId="10273"/>
    <cellStyle name="常规 20 4 2" xfId="10274"/>
    <cellStyle name="常规 15 4 2" xfId="10275"/>
    <cellStyle name="适中 2 2 2 5 3" xfId="10276"/>
    <cellStyle name="20% - 强调文字颜色 5 7 3 2" xfId="10277"/>
    <cellStyle name="标题 2 2 2 4 2 3" xfId="10278"/>
    <cellStyle name="20% - 强调文字颜色 3 2 2 2 2 2 2 2" xfId="10279"/>
    <cellStyle name="40% - 强调文字颜色 3 2 2 2 2 2 2 2" xfId="10280"/>
    <cellStyle name="20% - 强调文字颜色 3 2 3 2 2" xfId="10281"/>
    <cellStyle name="强调文字颜色 2 7 2" xfId="10282"/>
    <cellStyle name="强调文字颜色 6 11 2 4" xfId="10283"/>
    <cellStyle name="20% - 强调文字颜色 1 7 2 2 3 2" xfId="10284"/>
    <cellStyle name="20% - 强调文字颜色 6 22 3 2" xfId="10285"/>
    <cellStyle name="20% - 强调文字颜色 6 17 3 2" xfId="10286"/>
    <cellStyle name="40% - 强调文字颜色 2 16 2 2" xfId="10287"/>
    <cellStyle name="40% - 强调文字颜色 2 21 2 2" xfId="10288"/>
    <cellStyle name="强调文字颜色 2 2 2 3 2 3 2 2" xfId="10289"/>
    <cellStyle name="常规 4 2 2 4 3 2 2" xfId="10290"/>
    <cellStyle name="40% - 强调文字颜色 5 19 2 4 2" xfId="10291"/>
    <cellStyle name="常规 4 3 2 4 2 3 2" xfId="10292"/>
    <cellStyle name="常规 4 3 2 4 3" xfId="10293"/>
    <cellStyle name="解释性文本 6 2 5 3" xfId="10294"/>
    <cellStyle name="常规 19 2 2 3 4" xfId="10295"/>
    <cellStyle name="强调文字颜色 4 8 2 2 4 2" xfId="10296"/>
    <cellStyle name="强调文字颜色 3 10 5" xfId="10297"/>
    <cellStyle name="20% - 强调文字颜色 6 11 4 2 2" xfId="10298"/>
    <cellStyle name="60% - 强调文字颜色 1 7 3 3 3" xfId="10299"/>
    <cellStyle name="60% - 强调文字颜色 1 4 2 2 4" xfId="10300"/>
    <cellStyle name="40% - 强调文字颜色 1 12 2 3 2 2" xfId="10301"/>
    <cellStyle name="输入 6 4" xfId="10302"/>
    <cellStyle name="20% - 强调文字颜色 3 2 2 2 2 2 3" xfId="10303"/>
    <cellStyle name="标题 7 3 2 2" xfId="10304"/>
    <cellStyle name="40% - 强调文字颜色 6 8 4 3" xfId="10305"/>
    <cellStyle name="40% - 强调文字颜色 1 7 2 2" xfId="10306"/>
    <cellStyle name="强调文字颜色 4 10 2 8" xfId="10307"/>
    <cellStyle name="计算 10 2 2 2 2" xfId="10308"/>
    <cellStyle name="汇总 2 2 3 3 2 3" xfId="10309"/>
    <cellStyle name="20% - 强调文字颜色 4 13 2 4" xfId="10310"/>
    <cellStyle name="20% - 强调文字颜色 3 7 2 3 2" xfId="10311"/>
    <cellStyle name="解释性文本 5 2 3 2 2" xfId="10312"/>
    <cellStyle name="强调文字颜色 2 10 2 6 2" xfId="10313"/>
    <cellStyle name="60% - 强调文字颜色 3 3 2 3 2 2" xfId="10314"/>
    <cellStyle name="60% - 强调文字颜色 6 2 2 2 2 2 2 3" xfId="10315"/>
    <cellStyle name="60% - 强调文字颜色 4 9 2 2 4" xfId="10316"/>
    <cellStyle name="标题 4 7 2 2 3 2 2" xfId="10317"/>
    <cellStyle name="常规 2 2 3 3 2 2 4" xfId="10318"/>
    <cellStyle name="20% - 强调文字颜色 5 15 4" xfId="10319"/>
    <cellStyle name="20% - 强调文字颜色 5 20 4" xfId="10320"/>
    <cellStyle name="常规 5 2 7 3" xfId="10321"/>
    <cellStyle name="计算 10 2 2 2" xfId="10322"/>
    <cellStyle name="60% - 强调文字颜色 5 7 3 3 3" xfId="10323"/>
    <cellStyle name="警告文本 6 3 2" xfId="10324"/>
    <cellStyle name="注释 7 6 2" xfId="10325"/>
    <cellStyle name="常规 2 3 2 4 3" xfId="10326"/>
    <cellStyle name="常规 15 2 2 6" xfId="10327"/>
    <cellStyle name="好 9 2 3 4" xfId="10328"/>
    <cellStyle name="60% - 强调文字颜色 3 7 2 2 2 2 3" xfId="10329"/>
    <cellStyle name="常规 2 3 3 5 2" xfId="10330"/>
    <cellStyle name="40% - 强调文字颜色 1 5 4 2 2" xfId="10331"/>
    <cellStyle name="强调文字颜色 2 5 4" xfId="10332"/>
    <cellStyle name="常规 39 2 4" xfId="10333"/>
    <cellStyle name="40% - 强调文字颜色 6 12 2 2 3" xfId="10334"/>
    <cellStyle name="40% - 强调文字颜色 1 8 2 2 3 2 2" xfId="10335"/>
    <cellStyle name="常规 4 3 3" xfId="10336"/>
    <cellStyle name="40% - 强调文字颜色 5 7 6" xfId="10337"/>
    <cellStyle name="注释 18 8" xfId="10338"/>
    <cellStyle name="60% - 强调文字颜色 6 6 2 4 3" xfId="10339"/>
    <cellStyle name="40% - 强调文字颜色 5 7 4 2" xfId="10340"/>
    <cellStyle name="20% - 强调文字颜色 5 7 2 4" xfId="10341"/>
    <cellStyle name="标题 1 4 3 2 2" xfId="10342"/>
    <cellStyle name="常规 4 5 2" xfId="10343"/>
    <cellStyle name="常规 5 5 2 4 2" xfId="10344"/>
    <cellStyle name="40% - 强调文字颜色 5 3 2 2 2 2 2" xfId="10345"/>
    <cellStyle name="注释 13 2 6 2" xfId="10346"/>
    <cellStyle name="强调文字颜色 5 2 2 2 2 3 2" xfId="10347"/>
    <cellStyle name="输入 3 2 2 2 2" xfId="10348"/>
    <cellStyle name="计算 6 2 4 3" xfId="10349"/>
    <cellStyle name="20% - 强调文字颜色 6 10 2 3 2" xfId="10350"/>
    <cellStyle name="警告文本 2 2 2 3 2 2" xfId="10351"/>
    <cellStyle name="常规 3 4 2 2 2 2 4" xfId="10352"/>
    <cellStyle name="60% - 强调文字颜色 6 2 3 3" xfId="10353"/>
    <cellStyle name="40% - 强调文字颜色 3 9 2 2 5 2" xfId="10354"/>
    <cellStyle name="20% - 强调文字颜色 2 17 2 4 2 2" xfId="10355"/>
    <cellStyle name="标题 12 2" xfId="10356"/>
    <cellStyle name="常规 5 2 5 3 2 2" xfId="10357"/>
    <cellStyle name="警告文本 10" xfId="10358"/>
    <cellStyle name="适中 10 3 2 2" xfId="10359"/>
    <cellStyle name="常规 10 2 2 2 2 4" xfId="10360"/>
    <cellStyle name="强调文字颜色 3 3 2 2 5 3" xfId="10361"/>
    <cellStyle name="20% - 强调文字颜色 5 4 2 2 2" xfId="10362"/>
    <cellStyle name="强调文字颜色 5 7 4 2" xfId="10363"/>
    <cellStyle name="解释性文本 5 2 4" xfId="10364"/>
    <cellStyle name="常规 3 3 2 3 3 2 2" xfId="10365"/>
    <cellStyle name="常规 11 3 2 2 2 2 2" xfId="10366"/>
    <cellStyle name="注释 13 2 3 2" xfId="10367"/>
    <cellStyle name="强调文字颜色 4 8 6 3" xfId="10368"/>
    <cellStyle name="60% - 强调文字颜色 1 2 2 2 2 4 2" xfId="10369"/>
    <cellStyle name="60% - 强调文字颜色 5 7 3 4" xfId="10370"/>
    <cellStyle name="注释 5 2 3 2 2 2" xfId="10371"/>
    <cellStyle name="40% - 强调文字颜色 1 14 2 3 2 2" xfId="10372"/>
    <cellStyle name="汇总 3 2 2 5" xfId="10373"/>
    <cellStyle name="60% - 强调文字颜色 3 4 2 2 4" xfId="10374"/>
    <cellStyle name="常规 2 4 6 4" xfId="10375"/>
    <cellStyle name="常规 10 2 3 2 2" xfId="10376"/>
    <cellStyle name="常规 10 3 2 2 3" xfId="10377"/>
    <cellStyle name="40% - 强调文字颜色 4 18 2 3 2" xfId="10378"/>
    <cellStyle name="适中 4 5 2" xfId="10379"/>
    <cellStyle name="强调文字颜色 1 6 5 2" xfId="10380"/>
    <cellStyle name="20% - 强调文字颜色 4 3" xfId="10381"/>
    <cellStyle name="标题 4 10 3 2" xfId="10382"/>
    <cellStyle name="60% - 强调文字颜色 5 2 2 3" xfId="10383"/>
    <cellStyle name="60% - 强调文字颜色 1 11 2 3 3" xfId="10384"/>
    <cellStyle name="常规 2 2 4 5" xfId="10385"/>
    <cellStyle name="汇总 8 2 2 2 3" xfId="10386"/>
    <cellStyle name="常规 9 4 2" xfId="10387"/>
    <cellStyle name="40% - 强调文字颜色 1 3" xfId="10388"/>
    <cellStyle name="检查单元格 2 2 3 2 4 2" xfId="10389"/>
    <cellStyle name="计算 6 3 3" xfId="10390"/>
    <cellStyle name="好 2 2 2 2 4 2" xfId="10391"/>
    <cellStyle name="60% - 强调文字颜色 3 2 2 2" xfId="10392"/>
    <cellStyle name="60% - 强调文字颜色 1 11 2 5" xfId="10393"/>
    <cellStyle name="40% - 强调文字颜色 5 10 2 4 2 2" xfId="10394"/>
    <cellStyle name="60% - 强调文字颜色 5 2 4" xfId="10395"/>
    <cellStyle name="强调文字颜色 2 10 5" xfId="10396"/>
    <cellStyle name="20% - 强调文字颜色 2 10 2 4 2" xfId="10397"/>
    <cellStyle name="40% - 强调文字颜色 3 14 3" xfId="10398"/>
    <cellStyle name="60% - 强调文字颜色 6 10 2 2 2 3" xfId="10399"/>
    <cellStyle name="差 8 2 2 4 3" xfId="10400"/>
    <cellStyle name="检查单元格 8 2 2 3" xfId="10401"/>
    <cellStyle name="20% - 强调文字颜色 5 7" xfId="10402"/>
    <cellStyle name="20% - 强调文字颜色 3 6 2 2 3 2" xfId="10403"/>
    <cellStyle name="常规 2 3 2 4 3 3" xfId="10404"/>
    <cellStyle name="60% - 强调文字颜色 2 2 2 2 3 2 2" xfId="10405"/>
    <cellStyle name="常规 4 3 2 2 2 2" xfId="10406"/>
    <cellStyle name="强调文字颜色 4 4 2 5 3" xfId="10407"/>
    <cellStyle name="强调文字颜色 6 7 2 2 4 2" xfId="10408"/>
    <cellStyle name="常规 18 5 2" xfId="10409"/>
    <cellStyle name="常规 23 5 2" xfId="10410"/>
    <cellStyle name="60% - 强调文字颜色 3 5 2 4 2" xfId="10411"/>
    <cellStyle name="强调文字颜色 5 3 2 2 3" xfId="10412"/>
    <cellStyle name="强调文字颜色 3 10 2 2 2" xfId="10413"/>
    <cellStyle name="40% - 强调文字颜色 5 9 2 2 4 2 2" xfId="10414"/>
    <cellStyle name="强调文字颜色 1 4 2 2 2 2" xfId="10415"/>
    <cellStyle name="60% - 强调文字颜色 4 2 2 3 2 5" xfId="10416"/>
    <cellStyle name="40% - 强调文字颜色 1 17 3 2" xfId="10417"/>
    <cellStyle name="40% - 强调文字颜色 1 22 3 2" xfId="10418"/>
    <cellStyle name="强调文字颜色 4 7 3 7" xfId="10419"/>
    <cellStyle name="常规 14 2 3 4" xfId="10420"/>
    <cellStyle name="20% - 强调文字颜色 3 5 2 3 2 2" xfId="10421"/>
    <cellStyle name="40% - 强调文字颜色 1 12 2 4" xfId="10422"/>
    <cellStyle name="标题 1 3 2 4 3" xfId="10423"/>
    <cellStyle name="20% - 强调文字颜色 5 5 3" xfId="10424"/>
    <cellStyle name="强调文字颜色 4 9 4" xfId="10425"/>
    <cellStyle name="20% - 强调文字颜色 5 3 4 2" xfId="10426"/>
    <cellStyle name="60% - 强调文字颜色 5 9 3 2 4" xfId="10427"/>
    <cellStyle name="标题 1 12 2 2" xfId="10428"/>
    <cellStyle name="常规 13 5 3" xfId="10429"/>
    <cellStyle name="20% - 强调文字颜色 2 17 2 4" xfId="10430"/>
    <cellStyle name="常规 15 2 2 2 5" xfId="10431"/>
    <cellStyle name="标题 5 2 2" xfId="10432"/>
    <cellStyle name="40% - 强调文字颜色 4 2 2 2 2 3 2 2" xfId="10433"/>
    <cellStyle name="标题 1 10 3 4" xfId="10434"/>
    <cellStyle name="强调文字颜色 4 4 5 2" xfId="10435"/>
    <cellStyle name="常规 4 2 5" xfId="10436"/>
    <cellStyle name="标题 4 10 2 4" xfId="10437"/>
    <cellStyle name="差 3 2 2 3 2 2" xfId="10438"/>
    <cellStyle name="强调文字颜色 5 7 2 6" xfId="10439"/>
    <cellStyle name="40% - 强调文字颜色 1 14 2 4 2" xfId="10440"/>
    <cellStyle name="强调文字颜色 2 7 3 4" xfId="10441"/>
    <cellStyle name="计算 2 2 3 2 6" xfId="10442"/>
    <cellStyle name="20% - 强调文字颜色 6 6 3" xfId="10443"/>
    <cellStyle name="40% - 强调文字颜色 4 11" xfId="10444"/>
    <cellStyle name="40% - 强调文字颜色 1 22 2 2 2" xfId="10445"/>
    <cellStyle name="40% - 强调文字颜色 1 17 2 2 2" xfId="10446"/>
    <cellStyle name="20% - 强调文字颜色 6 13 4 2" xfId="10447"/>
    <cellStyle name="40% - 强调文字颜色 3 3 2 4" xfId="10448"/>
    <cellStyle name="60% - 强调文字颜色 3 3 4 2" xfId="10449"/>
    <cellStyle name="20% - 强调文字颜色 5 14 2 4" xfId="10450"/>
    <cellStyle name="输入 2 3 2" xfId="10451"/>
    <cellStyle name="40% - 强调文字颜色 1 7 2 2 2 3 2" xfId="10452"/>
    <cellStyle name="检查单元格 8 2 2 2 2 2" xfId="10453"/>
    <cellStyle name="40% - 强调文字颜色 6 12 3 2" xfId="10454"/>
    <cellStyle name="40% - 强调文字颜色 2 9 2 2 2 2" xfId="10455"/>
    <cellStyle name="常规 11 5 3 3" xfId="10456"/>
    <cellStyle name="常规 3 4 2 2 2 2 3" xfId="10457"/>
    <cellStyle name="60% - 强调文字颜色 6 2 3 2" xfId="10458"/>
    <cellStyle name="60% - 强调文字颜色 6 5 4" xfId="10459"/>
    <cellStyle name="适中 4 2 3 2 2" xfId="10460"/>
    <cellStyle name="20% - 强调文字颜色 6 18 2 4 2 2" xfId="10461"/>
    <cellStyle name="检查单元格 8 2 2 6 2" xfId="10462"/>
    <cellStyle name="20% - 强调文字颜色 5 12 2" xfId="10463"/>
    <cellStyle name="汇总 5 2 4 2" xfId="10464"/>
    <cellStyle name="标题 1 10 2 2 3" xfId="10465"/>
    <cellStyle name="警告文本 3 2 2 4" xfId="10466"/>
    <cellStyle name="60% - 强调文字颜色 1 2 2 2 2 5" xfId="10467"/>
    <cellStyle name="常规 4 2 2 2 2 2 2 2" xfId="10468"/>
    <cellStyle name="40% - 强调文字颜色 5 4 4" xfId="10469"/>
    <cellStyle name="输入 8 3 2" xfId="10470"/>
    <cellStyle name="常规 3 4 2 5 3" xfId="10471"/>
    <cellStyle name="60% - 强调文字颜色 5 4 2 2 2" xfId="10472"/>
    <cellStyle name="20% - 强调文字颜色 4 10 5" xfId="10473"/>
    <cellStyle name="强调文字颜色 5 7 2 2 3" xfId="10474"/>
    <cellStyle name="20% - 强调文字颜色 4 5 2 2 3 2" xfId="10475"/>
    <cellStyle name="常规 3 3 2 3 6" xfId="10476"/>
    <cellStyle name="40% - 强调文字颜色 1 9 2 3 2" xfId="10477"/>
    <cellStyle name="60% - 强调文字颜色 3 7 2 2 3 3" xfId="10478"/>
    <cellStyle name="好 8 6" xfId="10479"/>
    <cellStyle name="60% - 强调文字颜色 2 9 2 2 3" xfId="10480"/>
    <cellStyle name="标题 3 7 2 2 5" xfId="10481"/>
    <cellStyle name="差 9 7" xfId="10482"/>
    <cellStyle name="标题 1 8 2 2" xfId="10483"/>
    <cellStyle name="40% - 强调文字颜色 5 3 2 2 4 3" xfId="10484"/>
    <cellStyle name="60% - 强调文字颜色 4 11 2" xfId="10485"/>
    <cellStyle name="检查单元格 7 3 2" xfId="10486"/>
    <cellStyle name="20% - 强调文字颜色 6 7 2 4 2" xfId="10487"/>
    <cellStyle name="40% - 强调文字颜色 6 7 4 2 2" xfId="10488"/>
    <cellStyle name="好 10 2 4" xfId="10489"/>
    <cellStyle name="常规 2 2 2 2 3 3 2 2" xfId="10490"/>
    <cellStyle name="40% - 强调文字颜色 1 19 2 3" xfId="10491"/>
    <cellStyle name="常规 10 2 2 2 6" xfId="10492"/>
    <cellStyle name="标题 6 2 2 3 2 2" xfId="10493"/>
    <cellStyle name="适中 7 2 2 3" xfId="10494"/>
    <cellStyle name="60% - 强调文字颜色 2 5 2 2 2" xfId="10495"/>
    <cellStyle name="解释性文本 6 7" xfId="10496"/>
    <cellStyle name="常规 15 2 2 3 2 2" xfId="10497"/>
    <cellStyle name="60% - 强调文字颜色 3 2 2 3 3 3" xfId="10498"/>
    <cellStyle name="标题 2 7 2 2 4 3" xfId="10499"/>
    <cellStyle name="强调文字颜色 2 7 2 4 2" xfId="10500"/>
    <cellStyle name="常规 9 2 3 4" xfId="10501"/>
    <cellStyle name="链接单元格 2 2 3 4" xfId="10502"/>
    <cellStyle name="20% - 强调文字颜色 6 5 3 2" xfId="10503"/>
    <cellStyle name="常规 4 3 3 2 2 3" xfId="10504"/>
    <cellStyle name="40% - 强调文字颜色 2 7 2 3 3 2" xfId="10505"/>
    <cellStyle name="常规 2 5 4" xfId="10506"/>
    <cellStyle name="20% - 强调文字颜色 3 25" xfId="10507"/>
    <cellStyle name="20% - 强调文字颜色 4 3 3" xfId="10508"/>
    <cellStyle name="链接单元格 7 2 6 2" xfId="10509"/>
    <cellStyle name="40% - 强调文字颜色 5 10 5 2" xfId="10510"/>
    <cellStyle name="强调文字颜色 1 2 2 3 3 2 2" xfId="10511"/>
    <cellStyle name="20% - 强调文字颜色 2 13 2 4 2 2" xfId="10512"/>
    <cellStyle name="强调文字颜色 3 3 2 2 4 2" xfId="10513"/>
    <cellStyle name="标题 3 2 2 2 3 2 2" xfId="10514"/>
    <cellStyle name="60% - 强调文字颜色 6 7 4" xfId="10515"/>
    <cellStyle name="20% - 强调文字颜色 4 2 2 6" xfId="10516"/>
    <cellStyle name="60% - 强调文字颜色 2 2 2 2 2 2 2 2" xfId="10517"/>
    <cellStyle name="常规 7 2 2 3 2 2 3" xfId="10518"/>
    <cellStyle name="40% - 强调文字颜色 4 15 3 2 2" xfId="10519"/>
    <cellStyle name="40% - 强调文字颜色 4 20 3 2 2" xfId="10520"/>
    <cellStyle name="注释 2 2 2 2 6 2" xfId="10521"/>
    <cellStyle name="强调文字颜色 6 2 2 2 6 2" xfId="10522"/>
    <cellStyle name="40% - 强调文字颜色 3 7 6" xfId="10523"/>
    <cellStyle name="常规 2 3 3" xfId="10524"/>
    <cellStyle name="常规 5 3 3 3 2 2 2" xfId="10525"/>
    <cellStyle name="40% - 强调文字颜色 2 13 2 2 2" xfId="10526"/>
    <cellStyle name="适中 6 2 2" xfId="10527"/>
    <cellStyle name="强调文字颜色 3 5 4" xfId="10528"/>
    <cellStyle name="40% - 强调文字颜色 3 4 2 2 2 2 2" xfId="10529"/>
    <cellStyle name="适中 9 2 3 2" xfId="10530"/>
    <cellStyle name="常规 2 2 5 2 2 2" xfId="10531"/>
    <cellStyle name="适中 10 6" xfId="10532"/>
    <cellStyle name="汇总 6 2 2 2 2" xfId="10533"/>
    <cellStyle name="强调文字颜色 5 2 2 3 7" xfId="10534"/>
    <cellStyle name="适中 7 2 5 3" xfId="10535"/>
    <cellStyle name="20% - 强调文字颜色 3 2 2 3" xfId="10536"/>
    <cellStyle name="40% - 强调文字颜色 1 9 2 2 2 2" xfId="10537"/>
    <cellStyle name="标题 1 7 5 3" xfId="10538"/>
    <cellStyle name="标题 1 6 2 3 2" xfId="10539"/>
    <cellStyle name="链接单元格 6" xfId="10540"/>
    <cellStyle name="注释 18 2 5 2" xfId="10541"/>
    <cellStyle name="40% - 强调文字颜色 2 5 2 4 2" xfId="10542"/>
    <cellStyle name="40% - 强调文字颜色 4 4 4 2 2" xfId="10543"/>
    <cellStyle name="输入 7 3 2 2 2" xfId="10544"/>
    <cellStyle name="常规 10 2 2 2 4" xfId="10545"/>
    <cellStyle name="汇总 8 2 5" xfId="10546"/>
    <cellStyle name="40% - 强调文字颜色 6 13 2" xfId="10547"/>
    <cellStyle name="常规 2 2 7 2" xfId="10548"/>
    <cellStyle name="警告文本 4 2 3 2" xfId="10549"/>
    <cellStyle name="60% - 强调文字颜色 2 5 3" xfId="10550"/>
    <cellStyle name="注释 5 5 3 2" xfId="10551"/>
    <cellStyle name="检查单元格 3 2 4 2" xfId="10552"/>
    <cellStyle name="适中 4 2 3" xfId="10553"/>
    <cellStyle name="常规 6 4 3 3 3" xfId="10554"/>
    <cellStyle name="常规 14 3 5" xfId="10555"/>
    <cellStyle name="差 8 2 2 3" xfId="10556"/>
    <cellStyle name="标题 3 2 2 2 3 2 3" xfId="10557"/>
    <cellStyle name="40% - 强调文字颜色 3 13" xfId="10558"/>
    <cellStyle name="20% - 强调文字颜色 1 3 2 3 3" xfId="10559"/>
    <cellStyle name="强调文字颜色 3 2 4 2" xfId="10560"/>
    <cellStyle name="20% - 强调文字颜色 5 14" xfId="10561"/>
    <cellStyle name="检查单元格 8 2 2 8" xfId="10562"/>
    <cellStyle name="20% - 强调文字颜色 4 3 2 2 4 2" xfId="10563"/>
    <cellStyle name="20% - 强调文字颜色 6 3 2 3 3" xfId="10564"/>
    <cellStyle name="强调文字颜色 4 8 4 2" xfId="10565"/>
    <cellStyle name="常规 19 2 2 3" xfId="10566"/>
    <cellStyle name="常规 24 2 2 3" xfId="10567"/>
    <cellStyle name="检查单元格 6 5" xfId="10568"/>
    <cellStyle name="汇总 2 2 3 2 2 2 3" xfId="10569"/>
    <cellStyle name="解释性文本 2 3 2" xfId="10570"/>
    <cellStyle name="20% - 强调文字颜色 5 18 4" xfId="10571"/>
    <cellStyle name="20% - 强调文字颜色 5 19 2 4" xfId="10572"/>
    <cellStyle name="20% - 强调文字颜色 1 4 2 2" xfId="10573"/>
    <cellStyle name="强调文字颜色 1 6 2 3 2 2" xfId="10574"/>
    <cellStyle name="检查单元格 7 5 2" xfId="10575"/>
    <cellStyle name="输出 8 2 2 5 2" xfId="10576"/>
    <cellStyle name="40% - 强调文字颜色 4 14 2 5" xfId="10577"/>
    <cellStyle name="输入 5" xfId="10578"/>
    <cellStyle name="标题 1 10 3 2 2" xfId="10579"/>
    <cellStyle name="常规 4 3 2 6 2" xfId="10580"/>
    <cellStyle name="好 7 2 3 2 2" xfId="10581"/>
    <cellStyle name="常规 13 2 2 4 2" xfId="10582"/>
    <cellStyle name="常规 14 2 2 2 2 3 3" xfId="10583"/>
    <cellStyle name="40% - 强调文字颜色 1 2 2 2 3 3" xfId="10584"/>
    <cellStyle name="链接单元格 2 2 4 2" xfId="10585"/>
    <cellStyle name="60% - 强调文字颜色 2 2 2 2 2 2" xfId="10586"/>
    <cellStyle name="常规 4 2 3 3 2 2" xfId="10587"/>
    <cellStyle name="60% - 强调文字颜色 2 11 2 5" xfId="10588"/>
    <cellStyle name="常规 11 5 3 2" xfId="10589"/>
    <cellStyle name="20% - 强调文字颜色 2 15 2 4 2" xfId="10590"/>
    <cellStyle name="20% - 强调文字颜色 2 20 2 4 2" xfId="10591"/>
    <cellStyle name="20% - 强调文字颜色 3 3 2 2 3 2" xfId="10592"/>
    <cellStyle name="40% - 强调文字颜色 6 3 2 2" xfId="10593"/>
    <cellStyle name="常规 3 3 3 2 3" xfId="10594"/>
    <cellStyle name="20% - 强调文字颜色 4 12 2 2" xfId="10595"/>
    <cellStyle name="60% - 强调文字颜色 4 7 2 4" xfId="10596"/>
    <cellStyle name="警告文本 2 2 2 5 2" xfId="10597"/>
    <cellStyle name="好 3 2 4" xfId="10598"/>
    <cellStyle name="40% - 强调文字颜色 6 15 2 4 2 3" xfId="10599"/>
    <cellStyle name="40% - 强调文字颜色 6 20 2 4 2 3" xfId="10600"/>
    <cellStyle name="常规 2 2 2 4 2 5" xfId="10601"/>
    <cellStyle name="标题 4 4 3 2 2" xfId="10602"/>
    <cellStyle name="40% - 强调文字颜色 6 3 2 2 3 2 2" xfId="10603"/>
    <cellStyle name="20% - 强调文字颜色 6 15 2 4 2" xfId="10604"/>
    <cellStyle name="20% - 强调文字颜色 6 20 2 4 2" xfId="10605"/>
    <cellStyle name="40% - 强调文字颜色 6 23 4" xfId="10606"/>
    <cellStyle name="40% - 强调文字颜色 6 18 4" xfId="10607"/>
    <cellStyle name="输出 10 2 2 2 2" xfId="10608"/>
    <cellStyle name="20% - 强调文字颜色 2 11" xfId="10609"/>
    <cellStyle name="计算 7 2 2 5" xfId="10610"/>
    <cellStyle name="常规 5 3 4 4 2 2" xfId="10611"/>
    <cellStyle name="强调文字颜色 6 11 4 2" xfId="10612"/>
    <cellStyle name="常规 4 2 2 2 3 3 2 3" xfId="10613"/>
    <cellStyle name="链接单元格 4 2 2 2" xfId="10614"/>
    <cellStyle name="常规 5 3 4 3 2 2 2" xfId="10615"/>
    <cellStyle name="常规 3 2 3 3 2 2" xfId="10616"/>
    <cellStyle name="常规 10 2 3 2 3" xfId="10617"/>
    <cellStyle name="20% - 强调文字颜色 5 8" xfId="10618"/>
    <cellStyle name="40% - 强调文字颜色 6 2 2 2 2 2 3" xfId="10619"/>
    <cellStyle name="好 5 5" xfId="10620"/>
    <cellStyle name="60% - 强调文字颜色 6 2 2 2 2 3 2 2" xfId="10621"/>
    <cellStyle name="20% - 强调文字颜色 5 16 2 4 2" xfId="10622"/>
    <cellStyle name="20% - 强调文字颜色 5 21 2 4 2" xfId="10623"/>
    <cellStyle name="40% - 强调文字颜色 5 2 2 3 3 3 2" xfId="10624"/>
    <cellStyle name="常规 6 4 2 2 2 2 2" xfId="10625"/>
    <cellStyle name="好 9 4 2 2" xfId="10626"/>
    <cellStyle name="输出 8 4" xfId="10627"/>
    <cellStyle name="40% - 强调文字颜色 3 7 2 5" xfId="10628"/>
    <cellStyle name="差 10 2 3" xfId="10629"/>
    <cellStyle name="60% - 强调文字颜色 2 5 3 2 3" xfId="10630"/>
    <cellStyle name="20% - 强调文字颜色 3 2 2 2 3" xfId="10631"/>
    <cellStyle name="60% - 强调文字颜色 4 9 3 3" xfId="10632"/>
    <cellStyle name="40% - 强调文字颜色 2 5 3 2 2 2" xfId="10633"/>
    <cellStyle name="40% - 强调文字颜色 4 12 2 2 2 2" xfId="10634"/>
    <cellStyle name="强调文字颜色 2 2 5 2" xfId="10635"/>
    <cellStyle name="40% - 强调文字颜色 4 8" xfId="10636"/>
    <cellStyle name="40% - 强调文字颜色 3 29 2 2" xfId="10637"/>
    <cellStyle name="强调文字颜色 2 8 2 6 2" xfId="10638"/>
    <cellStyle name="差 9 2 2 3 2 2" xfId="10639"/>
    <cellStyle name="差 9 2 2 4 2" xfId="10640"/>
    <cellStyle name="60% - 强调文字颜色 2 3 3 4" xfId="10641"/>
    <cellStyle name="强调文字颜色 2 7 2 6" xfId="10642"/>
    <cellStyle name="20% - 强调文字颜色 6 5 5" xfId="10643"/>
    <cellStyle name="好 7 3 3 2 3" xfId="10644"/>
    <cellStyle name="强调文字颜色 1 4 2 3 2" xfId="10645"/>
    <cellStyle name="40% - 强调文字颜色 1 18 3" xfId="10646"/>
    <cellStyle name="链接单元格 7 2" xfId="10647"/>
    <cellStyle name="标题 4 7 3 2 3" xfId="10648"/>
    <cellStyle name="60% - 强调文字颜色 3 8 2 4 3" xfId="10649"/>
    <cellStyle name="60% - 强调文字颜色 5 3 2 2 4" xfId="10650"/>
    <cellStyle name="计算 7 3 2 2 3" xfId="10651"/>
    <cellStyle name="20% - 强调文字颜色 2 18 4 2" xfId="10652"/>
    <cellStyle name="注释 14" xfId="10653"/>
    <cellStyle name="汇总 6 2 5" xfId="10654"/>
    <cellStyle name="60% - 强调文字颜色 1 5" xfId="10655"/>
    <cellStyle name="警告文本 9 2 5" xfId="10656"/>
    <cellStyle name="标题 1 5 3 3" xfId="10657"/>
    <cellStyle name="标题 2 11 2 3" xfId="10658"/>
    <cellStyle name="20% - 强调文字颜色 3 3 4 2" xfId="10659"/>
    <cellStyle name="40% - 强调文字颜色 5 18 5" xfId="10660"/>
    <cellStyle name="40% - 强调文字颜色 1 14 3 2" xfId="10661"/>
    <cellStyle name="20% - 强调文字颜色 5 2 2 3 2 3" xfId="10662"/>
    <cellStyle name="标题 4 7 3 2 4" xfId="10663"/>
    <cellStyle name="20% - 强调文字颜色 1 6 2 2 3 2" xfId="10664"/>
    <cellStyle name="常规 3 2 3 3 2 3" xfId="10665"/>
    <cellStyle name="输入 6" xfId="10666"/>
    <cellStyle name="40% - 强调文字颜色 2 4 2 2" xfId="10667"/>
    <cellStyle name="常规 3 2 2 3 4" xfId="10668"/>
    <cellStyle name="注释 4 2 6 2" xfId="10669"/>
    <cellStyle name="常规 4 3 3 6" xfId="10670"/>
    <cellStyle name="60% - 强调文字颜色 2 8 2 2 4 4" xfId="10671"/>
    <cellStyle name="40% - 强调文字颜色 3 8 3 3" xfId="10672"/>
    <cellStyle name="强调文字颜色 2 9 4" xfId="10673"/>
    <cellStyle name="60% - 强调文字颜色 1 8 2 2 4 4" xfId="10674"/>
    <cellStyle name="强调文字颜色 3 10 4 2" xfId="10675"/>
    <cellStyle name="链接单元格 2 2 2 4" xfId="10676"/>
    <cellStyle name="40% - 强调文字颜色 1 20 2 5" xfId="10677"/>
    <cellStyle name="40% - 强调文字颜色 1 15 2 5" xfId="10678"/>
    <cellStyle name="20% - 强调文字颜色 3 5 3 2 2 2" xfId="10679"/>
    <cellStyle name="40% - 强调文字颜色 5 29 3" xfId="10680"/>
    <cellStyle name="检查单元格 10 2 8" xfId="10681"/>
    <cellStyle name="输出 4 2 5" xfId="10682"/>
    <cellStyle name="常规 2 4 2 5 3" xfId="10683"/>
    <cellStyle name="差 9 2 2 6" xfId="10684"/>
    <cellStyle name="20% - 强调文字颜色 4 4" xfId="10685"/>
    <cellStyle name="强调文字颜色 1 6 5 3" xfId="10686"/>
    <cellStyle name="汇总 12 2 3" xfId="10687"/>
    <cellStyle name="强调文字颜色 6 8 2 3 2 2" xfId="10688"/>
    <cellStyle name="40% - 强调文字颜色 1 5 2 2 3 2" xfId="10689"/>
    <cellStyle name="汇总 5 2 3 4" xfId="10690"/>
    <cellStyle name="40% - 强调文字颜色 4 5 3 3 2" xfId="10691"/>
    <cellStyle name="常规 11 5 2 5" xfId="10692"/>
    <cellStyle name="输入 5 2 3" xfId="10693"/>
    <cellStyle name="40% - 强调文字颜色 2 3 5" xfId="10694"/>
    <cellStyle name="60% - 强调文字颜色 5 2 2 4 2 3" xfId="10695"/>
    <cellStyle name="20% - 强调文字颜色 4 7 3 4" xfId="10696"/>
    <cellStyle name="40% - 强调文字颜色 4 7 5 2" xfId="10697"/>
    <cellStyle name="标题 6 2 2 6" xfId="10698"/>
    <cellStyle name="计算 7 3 3 2 2" xfId="10699"/>
    <cellStyle name="60% - 强调文字颜色 5 3 3 2 3" xfId="10700"/>
    <cellStyle name="40% - 强调文字颜色 5 6 2 2 3 3" xfId="10701"/>
    <cellStyle name="强调文字颜色 6 8" xfId="10702"/>
    <cellStyle name="警告文本 2 2 3 3 2" xfId="10703"/>
    <cellStyle name="20% - 强调文字颜色 5 6 2 2 2 2 2" xfId="10704"/>
    <cellStyle name="60% - 强调文字颜色 1 7 2 3 2 2" xfId="10705"/>
    <cellStyle name="汇总 4 2 6" xfId="10706"/>
    <cellStyle name="强调文字颜色 6 9 3 2" xfId="10707"/>
    <cellStyle name="好 4 2 2 4" xfId="10708"/>
    <cellStyle name="适中 7 2 2 2" xfId="10709"/>
    <cellStyle name="60% - 强调文字颜色 3 2 2 3 3 2" xfId="10710"/>
    <cellStyle name="40% - 强调文字颜色 5 2 5" xfId="10711"/>
    <cellStyle name="常规 3 4 2 3 4" xfId="10712"/>
    <cellStyle name="40% - 强调文字颜色 6 3 2 3 2 4" xfId="10713"/>
    <cellStyle name="常规 3 3 2 3 2 5" xfId="10714"/>
    <cellStyle name="强调文字颜色 5 7 2" xfId="10715"/>
    <cellStyle name="常规 4 3 2 4" xfId="10716"/>
    <cellStyle name="解释性文本 9 2 5 2" xfId="10717"/>
    <cellStyle name="20% - 强调文字颜色 2 6 2 2" xfId="10718"/>
    <cellStyle name="20% - 强调文字颜色 5 2 2 4 3" xfId="10719"/>
    <cellStyle name="60% - 强调文字颜色 4 3 2 3 2 2" xfId="10720"/>
    <cellStyle name="40% - 强调文字颜色 5 10 2 4 2" xfId="10721"/>
    <cellStyle name="20% - 强调文字颜色 2 10 2 4" xfId="10722"/>
    <cellStyle name="解释性文本 2 2 2 2 2 2 2" xfId="10723"/>
    <cellStyle name="40% - 强调文字颜色 4 10 5" xfId="10724"/>
    <cellStyle name="计算 2 2 3 3" xfId="10725"/>
    <cellStyle name="60% - 强调文字颜色 5 7 2 4 2" xfId="10726"/>
    <cellStyle name="标题 2 6 3 3" xfId="10727"/>
    <cellStyle name="计算 7 3 5" xfId="10728"/>
    <cellStyle name="注释 19 7" xfId="10729"/>
    <cellStyle name="40% - 强调文字颜色 4 20 2 5" xfId="10730"/>
    <cellStyle name="40% - 强调文字颜色 4 15 2 5" xfId="10731"/>
    <cellStyle name="常规 3 2 3 4 4" xfId="10732"/>
    <cellStyle name="40% - 强调文字颜色 2 7 3 3 2 2" xfId="10733"/>
    <cellStyle name="40% - 强调文字颜色 6 18 5 2" xfId="10734"/>
    <cellStyle name="好 6 2 5" xfId="10735"/>
    <cellStyle name="计算 7 3 3 2" xfId="10736"/>
    <cellStyle name="60% - 强调文字颜色 1 7 2 3 2" xfId="10737"/>
    <cellStyle name="常规 14 2 2 2 4 3" xfId="10738"/>
    <cellStyle name="链接单元格 3 2 5 3" xfId="10739"/>
    <cellStyle name="常规 5 3 2 5" xfId="10740"/>
    <cellStyle name="常规 4 2 2 3 2" xfId="10741"/>
    <cellStyle name="强调文字颜色 1 3 2 3 2" xfId="10742"/>
    <cellStyle name="常规 6 3 2 3 2 2 2" xfId="10743"/>
    <cellStyle name="输出 7 4 2" xfId="10744"/>
    <cellStyle name="60% - 强调文字颜色 3 7 3 3 2" xfId="10745"/>
    <cellStyle name="40% - 强调文字颜色 5 13 2 5 2" xfId="10746"/>
    <cellStyle name="20% - 强调文字颜色 3 2 2 2 4" xfId="10747"/>
    <cellStyle name="40% - 强调文字颜色 5 8 2" xfId="10748"/>
    <cellStyle name="警告文本 9 4 2" xfId="10749"/>
    <cellStyle name="60% - 强调文字颜色 3 2" xfId="10750"/>
    <cellStyle name="20% - 强调文字颜色 3 4 5 2" xfId="10751"/>
    <cellStyle name="强调文字颜色 6 8 2 3 2" xfId="10752"/>
    <cellStyle name="40% - 强调文字颜色 1 5 2 2 3" xfId="10753"/>
    <cellStyle name="40% - 强调文字颜色 6 9 2 2 3" xfId="10754"/>
    <cellStyle name="常规 10 2 4 2 2" xfId="10755"/>
    <cellStyle name="40% - 强调文字颜色 6 10 4 2" xfId="10756"/>
    <cellStyle name="输出 9 4 2" xfId="10757"/>
    <cellStyle name="差 8 2 2 4 2 2" xfId="10758"/>
    <cellStyle name="检查单元格 8 2 2 2 2" xfId="10759"/>
    <cellStyle name="常规 9 4 2 5" xfId="10760"/>
    <cellStyle name="强调文字颜色 3 9 2 2 5 2" xfId="10761"/>
    <cellStyle name="40% - 强调文字颜色 5 14 4 2" xfId="10762"/>
    <cellStyle name="超链接" xfId="10763" builtinId="8"/>
    <cellStyle name="差 2 2 3 3 3" xfId="10764"/>
    <cellStyle name="常规 5 2 5 3 4" xfId="10765"/>
    <cellStyle name="40% - 强调文字颜色 5 2 2 3 3 3" xfId="10766"/>
    <cellStyle name="链接单元格 7 3 3" xfId="10767"/>
    <cellStyle name="常规 2 3 3 2 2 3 2" xfId="10768"/>
    <cellStyle name="40% - 强调文字颜色 6 8 3 2 2 2" xfId="10769"/>
    <cellStyle name="60% - 强调文字颜色 6 10 3 4" xfId="10770"/>
    <cellStyle name="60% - 强调文字颜色 3 3 2 2 3 4" xfId="10771"/>
    <cellStyle name="60% - 强调文字颜色 6 3 2 2 5" xfId="10772"/>
    <cellStyle name="解释性文本 6 2 2 2" xfId="10773"/>
    <cellStyle name="60% - 强调文字颜色 2 7 4 2" xfId="10774"/>
    <cellStyle name="标题 3 2 2 3" xfId="10775"/>
    <cellStyle name="40% - 强调文字颜色 6 19 3 2 3" xfId="10776"/>
    <cellStyle name="常规 5 3 4 2 3 4" xfId="10777"/>
    <cellStyle name="40% - 强调文字颜色 6 27 3" xfId="10778"/>
    <cellStyle name="60% - 强调文字颜色 1 8 3 3 2" xfId="10779"/>
    <cellStyle name="计算 8 4 3 2" xfId="10780"/>
    <cellStyle name="输出 2 2 2 2 5 2" xfId="10781"/>
    <cellStyle name="40% - 强调文字颜色 4 8 2 2 4 2 2" xfId="10782"/>
    <cellStyle name="60% - 强调文字颜色 4 5 2 3 3" xfId="10783"/>
    <cellStyle name="强调文字颜色 1 10 2 5" xfId="10784"/>
    <cellStyle name="强调文字颜色 3 3 2 6 2" xfId="10785"/>
    <cellStyle name="注释 7 3 2" xfId="10786"/>
    <cellStyle name="20% - 强调文字颜色 3 22 3" xfId="10787"/>
    <cellStyle name="20% - 强调文字颜色 3 17 3" xfId="10788"/>
    <cellStyle name="40% - 强调文字颜色 4 13 2 2 2" xfId="10789"/>
    <cellStyle name="标题 8 2 3 2 2" xfId="10790"/>
    <cellStyle name="60% - 强调文字颜色 3 5" xfId="10791"/>
    <cellStyle name="40% - 强调文字颜色 2 6 3 2 2" xfId="10792"/>
    <cellStyle name="标题 3 6 2 3 3" xfId="10793"/>
    <cellStyle name="40% - 强调文字颜色 3 2 2 3 2 2 2 2 2" xfId="10794"/>
    <cellStyle name="20% - 强调文字颜色 5 4 5 2" xfId="10795"/>
    <cellStyle name="计算 8 4 3" xfId="10796"/>
    <cellStyle name="60% - 强调文字颜色 4 8 2 2 7" xfId="10797"/>
    <cellStyle name="20% - 强调文字颜色 2 24 2" xfId="10798"/>
    <cellStyle name="20% - 强调文字颜色 2 19 2" xfId="10799"/>
    <cellStyle name="差 7 4 4" xfId="10800"/>
    <cellStyle name="汇总 7 4 2" xfId="10801"/>
    <cellStyle name="警告文本 7 8" xfId="10802"/>
    <cellStyle name="60% - 强调文字颜色 2 2 2 3 2 4" xfId="10803"/>
    <cellStyle name="适中 7 3" xfId="10804"/>
    <cellStyle name="常规 2 3 2 3 2 3" xfId="10805"/>
    <cellStyle name="40% - 强调文字颜色 5 3 2 3 2 2" xfId="10806"/>
    <cellStyle name="标题 4 3 4 2" xfId="10807"/>
    <cellStyle name="解释性文本 11 3" xfId="10808"/>
    <cellStyle name="40% - 强调文字颜色 5 18 2 2 2" xfId="10809"/>
    <cellStyle name="注释 17 2 7" xfId="10810"/>
    <cellStyle name="输入 2 2 2 5" xfId="10811"/>
    <cellStyle name="强调文字颜色 5 2 2" xfId="10812"/>
    <cellStyle name="标题 1 7 2 3 4" xfId="10813"/>
    <cellStyle name="常规 6 3 3 2 2" xfId="10814"/>
    <cellStyle name="链接单元格 10 4" xfId="10815"/>
    <cellStyle name="解释性文本 2 2 2 4" xfId="10816"/>
    <cellStyle name="60% - 强调文字颜色 2 8 2 2 3 2 2" xfId="10817"/>
    <cellStyle name="汇总 12 2 2" xfId="10818"/>
    <cellStyle name="常规 24 2" xfId="10819"/>
    <cellStyle name="常规 19 2" xfId="10820"/>
    <cellStyle name="40% - 强调文字颜色 5 8 3 2 2 2" xfId="10821"/>
    <cellStyle name="60% - 强调文字颜色 2 2 3 2 2" xfId="10822"/>
    <cellStyle name="常规 5 2" xfId="10823"/>
    <cellStyle name="20% - 强调文字颜色 1 14 2 3 2 2" xfId="10824"/>
    <cellStyle name="常规 2 2 5 2 2 3" xfId="10825"/>
    <cellStyle name="链接单元格 3 2 4" xfId="10826"/>
    <cellStyle name="常规 14 2 2 2 3" xfId="10827"/>
    <cellStyle name="60% - 强调文字颜色 2 2 2 3 2 3 2" xfId="10828"/>
    <cellStyle name="注释 8 2 7" xfId="10829"/>
    <cellStyle name="警告文本 3 2 7" xfId="10830"/>
    <cellStyle name="40% - 强调文字颜色 4 18 3 2 2" xfId="10831"/>
    <cellStyle name="适中 2 2 3 7" xfId="10832"/>
    <cellStyle name="好 7 4 2 2" xfId="10833"/>
    <cellStyle name="标题 11 6" xfId="10834"/>
    <cellStyle name="20% - 强调文字颜色 6 7 2 2 2 3" xfId="10835"/>
    <cellStyle name="强调文字颜色 4 2 2 3 2 4" xfId="10836"/>
    <cellStyle name="标题 3 7 4 2 2" xfId="10837"/>
    <cellStyle name="40% - 强调文字颜色 6 5 3 3" xfId="10838"/>
    <cellStyle name="强调文字颜色 2 7 2 2 5" xfId="10839"/>
    <cellStyle name="20% - 强调文字颜色 1 8 2 2 2" xfId="10840"/>
    <cellStyle name="40% - 强调文字颜色 6 9 2 2 6" xfId="10841"/>
    <cellStyle name="40% - 强调文字颜色 3 3 2 2 3" xfId="10842"/>
    <cellStyle name="40% - 强调文字颜色 4 8 2 2 3 2 2" xfId="10843"/>
    <cellStyle name="强调文字颜色 5 3 2 3 2 2" xfId="10844"/>
    <cellStyle name="标题 1 11 2 2 3" xfId="10845"/>
    <cellStyle name="40% - 强调文字颜色 4 5 2" xfId="10846"/>
    <cellStyle name="强调文字颜色 1 5 2 6 2" xfId="10847"/>
    <cellStyle name="40% - 强调文字颜色 6 26 3" xfId="10848"/>
    <cellStyle name="常规 5 3 4 2 2 4" xfId="10849"/>
    <cellStyle name="40% - 强调文字颜色 6 9 2 2 2" xfId="10850"/>
    <cellStyle name="60% - 强调文字颜色 4 11 4 3" xfId="10851"/>
    <cellStyle name="60% - 强调文字颜色 3 10 2 2" xfId="10852"/>
    <cellStyle name="检查单元格 2 2 2 2" xfId="10853"/>
    <cellStyle name="计算 2 2 3 5" xfId="10854"/>
    <cellStyle name="常规 16 2 2 2 3" xfId="10855"/>
    <cellStyle name="40% - 强调文字颜色 4 21 3" xfId="10856"/>
    <cellStyle name="40% - 强调文字颜色 4 16 3" xfId="10857"/>
    <cellStyle name="20% - 强调文字颜色 2 2 2 3 5" xfId="10858"/>
    <cellStyle name="常规 9 3 2 2" xfId="10859"/>
    <cellStyle name="常规 3 3 2 3 2 2 2 2" xfId="10860"/>
    <cellStyle name="注释 9 2 8" xfId="10861"/>
    <cellStyle name="输出 10 2 3 2 2" xfId="10862"/>
    <cellStyle name="好 4 2 2 3" xfId="10863"/>
    <cellStyle name="汇总 4 2 5" xfId="10864"/>
    <cellStyle name="20% - 强调文字颜色 6 5 3 2 2" xfId="10865"/>
    <cellStyle name="链接单元格 2 2 3 4 2" xfId="10866"/>
    <cellStyle name="60% - 强调文字颜色 4 11 3 3" xfId="10867"/>
    <cellStyle name="计算 8 3 3" xfId="10868"/>
    <cellStyle name="解释性文本 3 6 2" xfId="10869"/>
    <cellStyle name="40% - 强调文字颜色 4 21 2 3 2" xfId="10870"/>
    <cellStyle name="40% - 强调文字颜色 4 16 2 3 2" xfId="10871"/>
    <cellStyle name="40% - 强调文字颜色 3 7 3 2 2 2 2" xfId="10872"/>
    <cellStyle name="常规 16 2 2 2 2 3 2" xfId="10873"/>
    <cellStyle name="汇总 2 2 3 2 2 3" xfId="10874"/>
    <cellStyle name="20% - 强调文字颜色 5 9 3 3" xfId="10875"/>
    <cellStyle name="40% - 强调文字颜色 6 13 3 2 3" xfId="10876"/>
    <cellStyle name="注释 7 3 7" xfId="10877"/>
    <cellStyle name="40% - 强调文字颜色 2 12 2" xfId="10878"/>
    <cellStyle name="常规 5 3 3 2 2" xfId="10879"/>
    <cellStyle name="60% - 强调文字颜色 2 8 2 2 2 4" xfId="10880"/>
    <cellStyle name="输入 2 2 3 2 4" xfId="10881"/>
    <cellStyle name="常规 5 3 4 2 3 2 3" xfId="10882"/>
    <cellStyle name="注释 4 2 2 2 2" xfId="10883"/>
    <cellStyle name="常规 13 2 2 3 2 4" xfId="10884"/>
    <cellStyle name="链接单元格 2 2 2 3 2" xfId="10885"/>
    <cellStyle name="常规 3 3 2 3 2 3 3" xfId="10886"/>
    <cellStyle name="标题 1 8 2" xfId="10887"/>
    <cellStyle name="强调文字颜色 1 9 2 2 4" xfId="10888"/>
    <cellStyle name="40% - 强调文字颜色 6 7 3 5" xfId="10889"/>
    <cellStyle name="20% - 强调文字颜色 3 10 5 2" xfId="10890"/>
    <cellStyle name="强调文字颜色 6 2 2 3 6 2" xfId="10891"/>
    <cellStyle name="40% - 强调文字颜色 4 20 4 2 2" xfId="10892"/>
    <cellStyle name="汇总 7 3" xfId="10893"/>
    <cellStyle name="40% - 强调文字颜色 5 8 3 5" xfId="10894"/>
    <cellStyle name="常规 6 2 3 2 2 2" xfId="10895"/>
    <cellStyle name="强调文字颜色 6 2 2 3 2 6 2" xfId="10896"/>
    <cellStyle name="40% - 强调文字颜色 5 3 3 2 2" xfId="10897"/>
    <cellStyle name="计算 7 3 3 2 3" xfId="10898"/>
    <cellStyle name="标题 4 3 3 2 2" xfId="10899"/>
    <cellStyle name="40% - 强调文字颜色 5 7 2 2 2 4" xfId="10900"/>
    <cellStyle name="解释性文本 7 4 2" xfId="10901"/>
    <cellStyle name="60% - 强调文字颜色 6 7 2 2 3 2 3" xfId="10902"/>
    <cellStyle name="输出 11 2 3 2" xfId="10903"/>
    <cellStyle name="20% - 强调文字颜色 4 7 3 3 2" xfId="10904"/>
    <cellStyle name="标题 2 7 2 4 2" xfId="10905"/>
    <cellStyle name="60% - 强调文字颜色 5 10 2 3 4" xfId="10906"/>
    <cellStyle name="常规 12 2 2 2 4" xfId="10907"/>
    <cellStyle name="60% - 强调文字颜色 3 8 2 2 3 2 2" xfId="10908"/>
    <cellStyle name="40% - 强调文字颜色 6 4 4 2 2" xfId="10909"/>
    <cellStyle name="输入 9 3 2 2 2" xfId="10910"/>
    <cellStyle name="40% - 强调文字颜色 2 10 2 3 2" xfId="10911"/>
    <cellStyle name="检查单元格 11 6" xfId="10912"/>
    <cellStyle name="40% - 强调文字颜色 6 8 7" xfId="10913"/>
    <cellStyle name="40% - 强调文字颜色 6 5 2 2 3" xfId="10914"/>
    <cellStyle name="标题 2 10 2" xfId="10915"/>
    <cellStyle name="常规 5 4 2 3 2" xfId="10916"/>
    <cellStyle name="常规 5 6 2 4" xfId="10917"/>
    <cellStyle name="强调文字颜色 3 2 2 2" xfId="10918"/>
    <cellStyle name="输入 9 4 2" xfId="10919"/>
    <cellStyle name="40% - 强调文字颜色 6 5 4" xfId="10920"/>
    <cellStyle name="强调文字颜色 2 2 3 2 2" xfId="10921"/>
    <cellStyle name="60% - 强调文字颜色 1 2 2 2 2 3 4" xfId="10922"/>
    <cellStyle name="40% - 强调文字颜色 1 14 5 2" xfId="10923"/>
    <cellStyle name="40% - 强调文字颜色 6 2 2 2 2 3" xfId="10924"/>
    <cellStyle name="常规 3 2 2 2 2 4" xfId="10925"/>
    <cellStyle name="强调文字颜色 2 2 2 5" xfId="10926"/>
    <cellStyle name="适中 4 2 4 2" xfId="10927"/>
    <cellStyle name="常规 3 2 6 2 3" xfId="10928"/>
    <cellStyle name="20% - 强调文字颜色 2 4 5 2" xfId="10929"/>
    <cellStyle name="60% - 强调文字颜色 2 7 6" xfId="10930"/>
    <cellStyle name="60% - 强调文字颜色 1 2 2 3 2 2" xfId="10931"/>
    <cellStyle name="标题 1 6 2 4" xfId="10932"/>
    <cellStyle name="40% - 强调文字颜色 3 14 4 2" xfId="10933"/>
    <cellStyle name="强调文字颜色 4 2 2 2 2 2 2 2" xfId="10934"/>
    <cellStyle name="20% - 强调文字颜色 3 2 2 2 2 2 2 2 2" xfId="10935"/>
    <cellStyle name="40% - 强调文字颜色 5 24 4" xfId="10936"/>
    <cellStyle name="40% - 强调文字颜色 5 19 4" xfId="10937"/>
    <cellStyle name="强调文字颜色 4 7 6 3" xfId="10938"/>
    <cellStyle name="标题 10 3" xfId="10939"/>
    <cellStyle name="20% - 强调文字颜色 1 8 2" xfId="10940"/>
    <cellStyle name="强调文字颜色 2 2 5 3" xfId="10941"/>
    <cellStyle name="警告文本 2 2 3 5 3" xfId="10942"/>
    <cellStyle name="60% - 强调文字颜色 4 8 2 5" xfId="10943"/>
    <cellStyle name="常规 5 5 4 2 2" xfId="10944"/>
    <cellStyle name="计算 2 4 2" xfId="10945"/>
    <cellStyle name="20% - 强调文字颜色 1 13 2 3 2" xfId="10946"/>
    <cellStyle name="适中 5 3" xfId="10947"/>
    <cellStyle name="常规 6 4 4 4" xfId="10948"/>
    <cellStyle name="常规 9 2 2 4" xfId="10949"/>
    <cellStyle name="强调文字颜色 2 7 2 3 2" xfId="10950"/>
    <cellStyle name="60% - 强调文字颜色 3 7 3" xfId="10951"/>
    <cellStyle name="标题 4 7 3 4 2" xfId="10952"/>
    <cellStyle name="20% - 强调文字颜色 6 17 3" xfId="10953"/>
    <cellStyle name="20% - 强调文字颜色 6 22 3" xfId="10954"/>
    <cellStyle name="60% - 强调文字颜色 2 7 2 4 3" xfId="10955"/>
    <cellStyle name="40% - 强调文字颜色 5 4 3 4" xfId="10956"/>
    <cellStyle name="注释 9 4 2 2" xfId="10957"/>
    <cellStyle name="强调文字颜色 6 2 2 2 2 5 2" xfId="10958"/>
    <cellStyle name="注释 5 3 2 6 2" xfId="10959"/>
    <cellStyle name="常规 5 3 4" xfId="10960"/>
    <cellStyle name="40% - 强调文字颜色 6 7 7" xfId="10961"/>
    <cellStyle name="警告文本 3 2 2 2" xfId="10962"/>
    <cellStyle name="60% - 强调文字颜色 2 2 2 3 3 4" xfId="10963"/>
    <cellStyle name="常规 14 2 2 3 2 3" xfId="10964"/>
    <cellStyle name="检查单元格 2 2 3 2" xfId="10965"/>
    <cellStyle name="60% - 强调文字颜色 3 10 3 2" xfId="10966"/>
    <cellStyle name="检查单元格 7 3 5 3" xfId="10967"/>
    <cellStyle name="常规 2 4 3" xfId="10968"/>
    <cellStyle name="检查单元格 9 2 6" xfId="10969"/>
    <cellStyle name="60% - 强调文字颜色 2 3" xfId="10970"/>
    <cellStyle name="20% - 强调文字颜色 1 14 3" xfId="10971"/>
    <cellStyle name="常规 11 8" xfId="10972"/>
    <cellStyle name="强调文字颜色 3 2 2 2 2 3 2" xfId="10973"/>
    <cellStyle name="常规 14 2 3 2 2 3" xfId="10974"/>
    <cellStyle name="60% - 强调文字颜色 4 8 2 2 6" xfId="10975"/>
    <cellStyle name="计算 8 4 2" xfId="10976"/>
    <cellStyle name="计算 4 2 3 4" xfId="10977"/>
    <cellStyle name="常规 2 3 3 4 3" xfId="10978"/>
    <cellStyle name="注释 8 6 2" xfId="10979"/>
    <cellStyle name="警告文本 7 3 2" xfId="10980"/>
    <cellStyle name="计算 4 2 2 3" xfId="10981"/>
    <cellStyle name="20% - 强调文字颜色 3 2 2 2 2 2 3 2" xfId="10982"/>
    <cellStyle name="强调文字颜色 5 2 2 2 2 5 3" xfId="10983"/>
    <cellStyle name="汇总 11 2 2 2" xfId="10984"/>
    <cellStyle name="好 4 2 3 2 3" xfId="10985"/>
    <cellStyle name="20% - 强调文字颜色 6 15 2 3 2 2" xfId="10986"/>
    <cellStyle name="20% - 强调文字颜色 6 20 2 3 2 2" xfId="10987"/>
    <cellStyle name="常规 15 3 2 6" xfId="10988"/>
    <cellStyle name="60% - 强调文字颜色 3 2 2 3 2 2" xfId="10989"/>
    <cellStyle name="常规 2 7 4" xfId="10990"/>
    <cellStyle name="标题 2 7 2 2 3 2" xfId="10991"/>
    <cellStyle name="20% - 强调文字颜色 6 12 2 3 2 2" xfId="10992"/>
    <cellStyle name="40% - 强调文字颜色 1 17 5 2" xfId="10993"/>
    <cellStyle name="20% - 强调文字颜色 3 3 2 2 2" xfId="10994"/>
    <cellStyle name="20% - 强调文字颜色 5 7 2 2 3 2 2" xfId="10995"/>
    <cellStyle name="40% - 强调文字颜色 1 16 5" xfId="10996"/>
    <cellStyle name="40% - 强调文字颜色 1 21 5" xfId="10997"/>
    <cellStyle name="20% - 强调文字颜色 6 9 3 3" xfId="10998"/>
    <cellStyle name="60% - 强调文字颜色 2 7 2" xfId="10999"/>
    <cellStyle name="强调文字颜色 6 6 3 2 2" xfId="11000"/>
    <cellStyle name="标题 2 3 2 2 4" xfId="11001"/>
    <cellStyle name="强调文字颜色 6 2 2 2 2 3 2 2" xfId="11002"/>
    <cellStyle name="20% - 强调文字颜色 3 6 2 4 2" xfId="11003"/>
    <cellStyle name="注释 5 4 6 3" xfId="11004"/>
    <cellStyle name="60% - 强调文字颜色 1 8 4" xfId="11005"/>
    <cellStyle name="40% - 强调文字颜色 3 6 4 2 2" xfId="11006"/>
    <cellStyle name="解释性文本 5 3 2" xfId="11007"/>
    <cellStyle name="40% - 强调文字颜色 1" xfId="11008" builtinId="31"/>
    <cellStyle name="强调文字颜色 5 8 2 2 6" xfId="11009"/>
    <cellStyle name="常规 10 2 2 3 2 2 2" xfId="11010"/>
    <cellStyle name="60% - 强调文字颜色 1 7 2" xfId="11011"/>
    <cellStyle name="60% - 强调文字颜色 5 10 2 3 2" xfId="11012"/>
    <cellStyle name="警告文本 2 2 2 2 3" xfId="11013"/>
    <cellStyle name="标题 1 2 2 2 3 2 3" xfId="11014"/>
    <cellStyle name="常规 2 3 2 2 3 2 2" xfId="11015"/>
    <cellStyle name="注释 7 4 2 2 2" xfId="11016"/>
    <cellStyle name="强调文字颜色 3 7 5 2" xfId="11017"/>
    <cellStyle name="20% - 强调文字颜色 5 2 2 3 2" xfId="11018"/>
    <cellStyle name="20% - 强调文字颜色 5 2 2 3 3 2" xfId="11019"/>
    <cellStyle name="60% - 强调文字颜色 1 2 2 2 2 2 3" xfId="11020"/>
    <cellStyle name="60% - 强调文字颜色 5 9 2 2 3 4" xfId="11021"/>
    <cellStyle name="解释性文本 4 2 6" xfId="11022"/>
    <cellStyle name="20% - 强调文字颜色 4 11 5 2" xfId="11023"/>
    <cellStyle name="常规 3 3 2 5 3" xfId="11024"/>
    <cellStyle name="20% - 强调文字颜色 5 16 5" xfId="11025"/>
    <cellStyle name="20% - 强调文字颜色 5 21 5" xfId="11026"/>
    <cellStyle name="汇总 7 2 4 2" xfId="11027"/>
    <cellStyle name="20% - 强调文字颜色 6 13 5" xfId="11028"/>
    <cellStyle name="常规 17 2 2" xfId="11029"/>
    <cellStyle name="常规 22 2 2" xfId="11030"/>
    <cellStyle name="20% - 强调文字颜色 4 20 2 5" xfId="11031"/>
    <cellStyle name="20% - 强调文字颜色 4 15 2 5" xfId="11032"/>
    <cellStyle name="计算 10 2 4 2 3" xfId="11033"/>
    <cellStyle name="链接单元格 4 2 2" xfId="11034"/>
    <cellStyle name="强调文字颜色 6 9 3 5 2" xfId="11035"/>
    <cellStyle name="常规 4 2 3 5" xfId="11036"/>
    <cellStyle name="输出 11 3" xfId="11037"/>
    <cellStyle name="常规 2 2 3 3 2 4" xfId="11038"/>
    <cellStyle name="20% - 强调文字颜色 6 8 2 2 5 2" xfId="11039"/>
    <cellStyle name="40% - 强调文字颜色 5 2 2 3" xfId="11040"/>
    <cellStyle name="强调文字颜色 3 5 7" xfId="11041"/>
    <cellStyle name="20% - 强调文字颜色 3 16 2 3" xfId="11042"/>
    <cellStyle name="20% - 强调文字颜色 3 21 2 3" xfId="11043"/>
    <cellStyle name="20% - 强调文字颜色 5 3 2 3 2" xfId="11044"/>
    <cellStyle name="60% - 强调文字颜色 2 2 2 2 2 3 4" xfId="11045"/>
    <cellStyle name="20% - 强调文字颜色 5 14 3" xfId="11046"/>
    <cellStyle name="40% - 强调文字颜色 6 4 3 3 2" xfId="11047"/>
    <cellStyle name="40% - 强调文字颜色 1 7 5 2 2" xfId="11048"/>
    <cellStyle name="40% - 强调文字颜色 3 16 2 3" xfId="11049"/>
    <cellStyle name="40% - 强调文字颜色 3 21 2 3" xfId="11050"/>
    <cellStyle name="常规 34 4" xfId="11051"/>
    <cellStyle name="常规 29 4" xfId="11052"/>
    <cellStyle name="注释 11 6" xfId="11053"/>
    <cellStyle name="强调文字颜色 3 8 2 2 8" xfId="11054"/>
    <cellStyle name="标题 5 2 3 3" xfId="11055"/>
    <cellStyle name="20% - 强调文字颜色 1 8 3 3 2" xfId="11056"/>
    <cellStyle name="60% - 强调文字颜色 2 11 4" xfId="11057"/>
    <cellStyle name="好 2 2 3 2" xfId="11058"/>
    <cellStyle name="20% - 强调文字颜色 3 3 2 2 2 3" xfId="11059"/>
    <cellStyle name="强调文字颜色 3 7 2 2" xfId="11060"/>
    <cellStyle name="输入 9 2 5 2" xfId="11061"/>
    <cellStyle name="60% - 强调文字颜色 3 6 2 2 2 2" xfId="11062"/>
    <cellStyle name="20% - 强调文字颜色 6 3 2 2 3 2 2" xfId="11063"/>
    <cellStyle name="标题 1 7 3 3 3" xfId="11064"/>
    <cellStyle name="标题 12 3 2 2" xfId="11065"/>
    <cellStyle name="常规 4 4 4 2" xfId="11066"/>
    <cellStyle name="60% - 强调文字颜色 1 6 2 2 2 2" xfId="11067"/>
    <cellStyle name="40% - 强调文字颜色 6 2 2 2 7" xfId="11068"/>
    <cellStyle name="60% - 强调文字颜色 1 9 2 4" xfId="11069"/>
    <cellStyle name="标题 2 9" xfId="11070"/>
    <cellStyle name="常规 11 2 3 2 5" xfId="11071"/>
    <cellStyle name="60% - 强调文字颜色 6 2 2 2" xfId="11072"/>
    <cellStyle name="强调文字颜色 5 8 6 3" xfId="11073"/>
    <cellStyle name="60% - 强调文字颜色 1 2 2 3 2 4 2" xfId="11074"/>
    <cellStyle name="常规 7 2 2 3 2 2" xfId="11075"/>
    <cellStyle name="20% - 强调文字颜色 6 16 5 2" xfId="11076"/>
    <cellStyle name="20% - 强调文字颜色 6 21 5 2" xfId="11077"/>
    <cellStyle name="标题 1 6 3 2 3" xfId="11078"/>
    <cellStyle name="40% - 强调文字颜色 2 16 2 3 2" xfId="11079"/>
    <cellStyle name="40% - 强调文字颜色 2 21 2 3 2" xfId="11080"/>
    <cellStyle name="检查单元格 5 2 5" xfId="11081"/>
    <cellStyle name="解释性文本 2 2 6 2" xfId="11082"/>
    <cellStyle name="链接单元格 9 3 2 2" xfId="11083"/>
    <cellStyle name="60% - 强调文字颜色 3 11 2" xfId="11084"/>
    <cellStyle name="检查单元格 2 3 2" xfId="11085"/>
    <cellStyle name="适中 12 2" xfId="11086"/>
    <cellStyle name="输出 5 2 2 2 2" xfId="11087"/>
    <cellStyle name="40% - 强调文字颜色 2 18 3 2" xfId="11088"/>
    <cellStyle name="检查单元格 10" xfId="11089"/>
    <cellStyle name="常规 2 2 2 6" xfId="11090"/>
    <cellStyle name="强调文字颜色 5 8 3" xfId="11091"/>
    <cellStyle name="强调文字颜色 2 11 2 5" xfId="11092"/>
    <cellStyle name="20% - 强调文字颜色 3 8 2 2" xfId="11093"/>
    <cellStyle name="强调文字颜色 6 3 2 2 4" xfId="11094"/>
    <cellStyle name="链接单元格 3 2" xfId="11095"/>
    <cellStyle name="60% - 强调文字颜色 6 2 2 3 3 4" xfId="11096"/>
    <cellStyle name="注释 5 3 2 2 3" xfId="11097"/>
    <cellStyle name="20% - 强调文字颜色 4 5 4 2" xfId="11098"/>
    <cellStyle name="常规 4 4 2" xfId="11099"/>
    <cellStyle name="60% - 强调文字颜色 5 2 2 2 2 2 2" xfId="11100"/>
    <cellStyle name="40% - 强调文字颜色 5 5 4 2 2" xfId="11101"/>
    <cellStyle name="注释 2 2 3" xfId="11102"/>
    <cellStyle name="20% - 强调文字颜色 5 5 2 4 2" xfId="11103"/>
    <cellStyle name="标题 2 6 2 3 2 3" xfId="11104"/>
    <cellStyle name="60% - 强调文字颜色 4 2 2 2 3 2 3" xfId="11105"/>
    <cellStyle name="40% - 强调文字颜色 1 9 3 3" xfId="11106"/>
    <cellStyle name="常规 3 4 5 2 5" xfId="11107"/>
    <cellStyle name="60% - 强调文字颜色 2 4 2 3 2 3" xfId="11108"/>
    <cellStyle name="40% - 强调文字颜色 5 5 2 2 5" xfId="11109"/>
    <cellStyle name="强调文字颜色 4 2 6" xfId="11110"/>
    <cellStyle name="60% - 强调文字颜色 5 2 2 3 2 3 2 3" xfId="11111"/>
    <cellStyle name="标题 5 2 4 2" xfId="11112"/>
    <cellStyle name="60% - 强调文字颜色 4 3 3 4" xfId="11113"/>
    <cellStyle name="好 4 5" xfId="11114"/>
    <cellStyle name="40% - 强调文字颜色 3 7 3 3 2 2" xfId="11115"/>
    <cellStyle name="汇总 11 3 2" xfId="11116"/>
    <cellStyle name="强调文字颜色 5 2 2 2 5 3" xfId="11117"/>
    <cellStyle name="40% - 强调文字颜色 6 10 2 4 4" xfId="11118"/>
    <cellStyle name="常规 3 4 4 4" xfId="11119"/>
    <cellStyle name="20% - 强调文字颜色 6 7 4" xfId="11120"/>
    <cellStyle name="常规 6 2 2 2 3 2" xfId="11121"/>
    <cellStyle name="标题 3 8 3 2 2" xfId="11122"/>
    <cellStyle name="输入 3 2 5 2" xfId="11123"/>
    <cellStyle name="60% - 强调文字颜色 2 9 2 4 2" xfId="11124"/>
    <cellStyle name="好 2 2 2 2 3 2" xfId="11125"/>
    <cellStyle name="常规 12 2 2 3 3 2" xfId="11126"/>
    <cellStyle name="注释 6 6" xfId="11127"/>
    <cellStyle name="警告文本 5 3" xfId="11128"/>
    <cellStyle name="强调文字颜色 6 8 2 2 4" xfId="11129"/>
    <cellStyle name="强调文字颜色 3 11 2 5" xfId="11130"/>
    <cellStyle name="20% - 强调文字颜色 5 2 3 3" xfId="11131"/>
    <cellStyle name="常规 2 3 2 2 4 2" xfId="11132"/>
    <cellStyle name="注释 7 4 3 2" xfId="11133"/>
    <cellStyle name="强调文字颜色 1 7 3 5 2" xfId="11134"/>
    <cellStyle name="强调文字颜色 3 8 5" xfId="11135"/>
    <cellStyle name="常规 2 3 2 4 2 2 3" xfId="11136"/>
    <cellStyle name="检查单元格 9 2 2 5" xfId="11137"/>
    <cellStyle name="常规 5 2 8" xfId="11138"/>
    <cellStyle name="强调文字颜色 1 7 3 6 2" xfId="11139"/>
    <cellStyle name="强调文字颜色 3 9 5" xfId="11140"/>
    <cellStyle name="40% - 强调文字颜色 3 10 2 2 2" xfId="11141"/>
    <cellStyle name="输入 7 4" xfId="11142"/>
    <cellStyle name="20% - 强调文字颜色 1 10 2 4" xfId="11143"/>
    <cellStyle name="20% - 强调文字颜色 5 12 4" xfId="11144"/>
    <cellStyle name="常规 5 2 4 3" xfId="11145"/>
    <cellStyle name="注释 2 5" xfId="11146"/>
    <cellStyle name="40% - 强调文字颜色 4 18 2 5 2" xfId="11147"/>
    <cellStyle name="40% - 强调文字颜色 3 2 5" xfId="11148"/>
    <cellStyle name="注释 7 2 2 2 2 2" xfId="11149"/>
    <cellStyle name="注释 2 2 3 2 2 4 3" xfId="11150"/>
    <cellStyle name="常规 11 2 2 2 3 2 2" xfId="11151"/>
    <cellStyle name="注释 2 2 2 2 5 2" xfId="11152"/>
    <cellStyle name="20% - 强调文字颜色 2 8 2 3 2" xfId="11153"/>
    <cellStyle name="强调文字颜色 6 2 2 2 5 2" xfId="11154"/>
    <cellStyle name="20% - 强调文字颜色 5 14 2 2 2" xfId="11155"/>
    <cellStyle name="20% - 强调文字颜色 1 7 3 2 2 2 2" xfId="11156"/>
    <cellStyle name="40% - 强调文字颜色 4 20 4 2" xfId="11157"/>
    <cellStyle name="40% - 强调文字颜色 4 15 4 2" xfId="11158"/>
    <cellStyle name="标题 4 3 2 6" xfId="11159"/>
    <cellStyle name="注释 2 2 2 3 6" xfId="11160"/>
    <cellStyle name="强调文字颜色 6 2 2 3 6" xfId="11161"/>
    <cellStyle name="注释 4 2 2 4 2" xfId="11162"/>
    <cellStyle name="40% - 强调文字颜色 6 10 2 3 2 2" xfId="11163"/>
    <cellStyle name="标题 4 2 2 5" xfId="11164"/>
    <cellStyle name="注释 18 7" xfId="11165"/>
    <cellStyle name="60% - 强调文字颜色 6 6 2 4 2" xfId="11166"/>
    <cellStyle name="解释性文本 7 2 3 2" xfId="11167"/>
    <cellStyle name="20% - 强调文字颜色 5 7 2 3" xfId="11168"/>
    <cellStyle name="标题 2 3 6" xfId="11169"/>
    <cellStyle name="40% - 强调文字颜色 6 12 2 4 4" xfId="11170"/>
    <cellStyle name="60% - 强调文字颜色 4 8 5" xfId="11171"/>
    <cellStyle name="输入 5 2 5 2" xfId="11172"/>
    <cellStyle name="40% - 强调文字颜色 5 17 2 3" xfId="11173"/>
    <cellStyle name="40% - 强调文字颜色 5 22 2 3" xfId="11174"/>
    <cellStyle name="20% - 强调文字颜色 2 2 2 3 2 2" xfId="11175"/>
    <cellStyle name="40% - 强调文字颜色 6 18 4 4" xfId="11176"/>
    <cellStyle name="差 10 3 2" xfId="11177"/>
    <cellStyle name="常规 9 2 2 2 2 2 2 3" xfId="11178"/>
    <cellStyle name="常规 3 4 2 5" xfId="11179"/>
    <cellStyle name="输出 4 6 2" xfId="11180"/>
    <cellStyle name="标题 4 5 3 2 2" xfId="11181"/>
    <cellStyle name="20% - 强调文字颜色 6 16 2 4 2" xfId="11182"/>
    <cellStyle name="20% - 强调文字颜色 6 21 2 4 2" xfId="11183"/>
    <cellStyle name="60% - 强调文字颜色 3 6 2 4 2" xfId="11184"/>
    <cellStyle name="40% - 强调文字颜色 6 11 3 4" xfId="11185"/>
    <cellStyle name="20% - 强调文字颜色 6 12 5 2" xfId="11186"/>
    <cellStyle name="40% - 强调文字颜色 6 2 2 2 3 3 2" xfId="11187"/>
    <cellStyle name="链接单元格 3 6 2" xfId="11188"/>
    <cellStyle name="40% - 强调文字颜色 6 11 2 3 2 3" xfId="11189"/>
    <cellStyle name="强调文字颜色 2 3 7" xfId="11190"/>
    <cellStyle name="20% - 强调文字颜色 2 4 2 2 2 2 2" xfId="11191"/>
    <cellStyle name="差 6 2 2" xfId="11192"/>
    <cellStyle name="适中 8 2 6 2" xfId="11193"/>
    <cellStyle name="常规 16 2 2 2 2 2 2 3" xfId="11194"/>
    <cellStyle name="40% - 强调文字颜色 3 12 2 4 2 2" xfId="11195"/>
    <cellStyle name="60% - 强调文字颜色 4 9 3 4" xfId="11196"/>
    <cellStyle name="强调文字颜色 2 3 6 2" xfId="11197"/>
    <cellStyle name="60% - 强调文字颜色 6 6 2 3" xfId="11198"/>
    <cellStyle name="20% - 强调文字颜色 4 2 2 2 3 2" xfId="11199"/>
    <cellStyle name="强调文字颜色 2 7 2 2 3" xfId="11200"/>
    <cellStyle name="强调文字颜色 6 4 3 2 2" xfId="11201"/>
    <cellStyle name="常规 31 7" xfId="11202"/>
    <cellStyle name="20% - 强调文字颜色 1 29 2" xfId="11203"/>
    <cellStyle name="强调文字颜色 1 8 2 2 4" xfId="11204"/>
    <cellStyle name="常规 6 4 4 2" xfId="11205"/>
    <cellStyle name="强调文字颜色 4 10 2 4 2" xfId="11206"/>
    <cellStyle name="20% - 强调文字颜色 2 5 2 2 2 2" xfId="11207"/>
    <cellStyle name="60% - 强调文字颜色 5 7 3 3" xfId="11208"/>
    <cellStyle name="强调文字颜色 3 9 2" xfId="11209"/>
    <cellStyle name="标题 1 4 3 2 3" xfId="11210"/>
    <cellStyle name="常规 4 5 3" xfId="11211"/>
    <cellStyle name="强调文字颜色 6 10" xfId="11212"/>
    <cellStyle name="40% - 强调文字颜色 4 3 3 2 2 2" xfId="11213"/>
    <cellStyle name="输出 2 2 2 2 6" xfId="11214"/>
    <cellStyle name="40% - 强调文字颜色 4 4 2 2 3 2" xfId="11215"/>
    <cellStyle name="汇总 3 2 2 4 2" xfId="11216"/>
    <cellStyle name="输入 2 2 3 2 5 3" xfId="11217"/>
    <cellStyle name="40% - 强调文字颜色 1 26 2" xfId="11218"/>
    <cellStyle name="输入 7 7" xfId="11219"/>
    <cellStyle name="60% - 强调文字颜色 5 7 7" xfId="11220"/>
    <cellStyle name="强调文字颜色 5 8 2 2 2" xfId="11221"/>
    <cellStyle name="40% - 强调文字颜色 5 6 4 2 3" xfId="11222"/>
    <cellStyle name="注释 9 2 3 2 2" xfId="11223"/>
    <cellStyle name="强调文字颜色 4 4 2 2 2 2" xfId="11224"/>
    <cellStyle name="解释性文本 9 2 5" xfId="11225"/>
    <cellStyle name="20% - 强调文字颜色 2 6 2" xfId="11226"/>
    <cellStyle name="60% - 强调文字颜色 2 10 2 4 2 2" xfId="11227"/>
    <cellStyle name="常规 24 5 3" xfId="11228"/>
    <cellStyle name="常规 19 5 3" xfId="11229"/>
    <cellStyle name="标题 4 5 4" xfId="11230"/>
    <cellStyle name="强调文字颜色 5 9 2 2 8" xfId="11231"/>
    <cellStyle name="注释 13 2 2" xfId="11232"/>
    <cellStyle name="好 9 2 2" xfId="11233"/>
    <cellStyle name="标题 11 2 2 3" xfId="11234"/>
    <cellStyle name="常规 3 3 4 3" xfId="11235"/>
    <cellStyle name="链接单元格 4 4 2" xfId="11236"/>
    <cellStyle name="标题 1 9 2 3" xfId="11237"/>
    <cellStyle name="40% - 强调文字颜色 4 2 2 3 4 2 2" xfId="11238"/>
    <cellStyle name="40% - 强调文字颜色 6 2 3 2 3" xfId="11239"/>
    <cellStyle name="40% - 强调文字颜色 5 2 2 2 2 2 2 2 2" xfId="11240"/>
    <cellStyle name="40% - 强调文字颜色 6 13 6" xfId="11241"/>
    <cellStyle name="输出 9 2 3 2" xfId="11242"/>
    <cellStyle name="常规 2 3 3 2 4" xfId="11243"/>
    <cellStyle name="40% - 强调文字颜色 6 2 2 3 2 6" xfId="11244"/>
    <cellStyle name="40% - 强调文字颜色 4 2 2 5 2" xfId="11245"/>
    <cellStyle name="40% - 强调文字颜色 6 5 3 4" xfId="11246"/>
    <cellStyle name="强调文字颜色 2 7 2 2 6" xfId="11247"/>
    <cellStyle name="20% - 强调文字颜色 1 8 2 2 3" xfId="11248"/>
    <cellStyle name="标题 3 7 4 2 3" xfId="11249"/>
    <cellStyle name="强调文字颜色 4 2 2 3 2 5" xfId="11250"/>
    <cellStyle name="标题 13 3 2" xfId="11251"/>
    <cellStyle name="40% - 强调文字颜色 1 2 2 4" xfId="11252"/>
    <cellStyle name="输入 9 2 2 5" xfId="11253"/>
    <cellStyle name="标题 12 3 2" xfId="11254"/>
    <cellStyle name="40% - 强调文字颜色 5 8 7" xfId="11255"/>
    <cellStyle name="40% - 强调文字颜色 5 9 3 2 4" xfId="11256"/>
    <cellStyle name="检查单元格 5 3 2 2" xfId="11257"/>
    <cellStyle name="输出 8 3 5 2" xfId="11258"/>
    <cellStyle name="60% - 强调文字颜色 1 9 2 2 6" xfId="11259"/>
    <cellStyle name="常规 3 2 2 2 3 3 2" xfId="11260"/>
    <cellStyle name="40% - 强调文字颜色 3 7 2 5 2" xfId="11261"/>
    <cellStyle name="20% - 强调文字颜色 6 27 2" xfId="11262"/>
    <cellStyle name="解释性文本 7 2 2 3 2" xfId="11263"/>
    <cellStyle name="强调文字颜色 5 6 2 5 3" xfId="11264"/>
    <cellStyle name="常规 4 4 4 2 2 2" xfId="11265"/>
    <cellStyle name="40% - 强调文字颜色 6 15 3 2 2" xfId="11266"/>
    <cellStyle name="40% - 强调文字颜色 6 20 3 2 2" xfId="11267"/>
    <cellStyle name="常规 4 2 2 2 3 3" xfId="11268"/>
    <cellStyle name="强调文字颜色 3 2 2 2 2 6" xfId="11269"/>
    <cellStyle name="检查单元格 10 2 3 2" xfId="11270"/>
    <cellStyle name="注释 5 2 3 3" xfId="11271"/>
    <cellStyle name="强调文字颜色 4 2 2 5 2" xfId="11272"/>
    <cellStyle name="40% - 强调文字颜色 5 7 8" xfId="11273"/>
    <cellStyle name="标题 12 2 3" xfId="11274"/>
    <cellStyle name="适中 7 2 2 2 2" xfId="11275"/>
    <cellStyle name="20% - 强调文字颜色 5 7 2 2 2 3" xfId="11276"/>
    <cellStyle name="强调文字颜色 3 2 2 3 2 4" xfId="11277"/>
    <cellStyle name="强调文字颜色 3 6 6" xfId="11278"/>
    <cellStyle name="常规 3 6 2 3 2" xfId="11279"/>
    <cellStyle name="计算 11" xfId="11280"/>
    <cellStyle name="40% - 强调文字颜色 1 5 2 4 2" xfId="11281"/>
    <cellStyle name="解释性文本 9 6 2" xfId="11282"/>
    <cellStyle name="40% - 强调文字颜色 3 4 4 2 2" xfId="11283"/>
    <cellStyle name="20% - 强调文字颜色 6 2 5 2" xfId="11284"/>
    <cellStyle name="20% - 强调文字颜色 6 12 2" xfId="11285"/>
    <cellStyle name="检查单元格 9 3 5 2" xfId="11286"/>
    <cellStyle name="强调文字颜色 1 3 2 2 6 2" xfId="11287"/>
    <cellStyle name="40% - 强调文字颜色 6 4 2 4" xfId="11288"/>
    <cellStyle name="解释性文本" xfId="11289" builtinId="53"/>
    <cellStyle name="60% - 强调文字颜色 6 4 4 2" xfId="11290"/>
    <cellStyle name="60% - 强调文字颜色 2 8 2 3 3" xfId="11291"/>
    <cellStyle name="强调文字颜色 4 11 7" xfId="11292"/>
    <cellStyle name="适中 8 2 2 6 2" xfId="11293"/>
    <cellStyle name="强调文字颜色 3 2 2 2 2 5" xfId="11294"/>
    <cellStyle name="注释 7 2 2 2 3" xfId="11295"/>
    <cellStyle name="常规 2 3 9" xfId="11296"/>
    <cellStyle name="强调文字颜色 2 9 4 2" xfId="11297"/>
    <cellStyle name="20% - 强调文字颜色 1 6 3 3" xfId="11298"/>
    <cellStyle name="20% - 强调文字颜色 1 17 2 2" xfId="11299"/>
    <cellStyle name="20% - 强调文字颜色 1 22 2 2" xfId="11300"/>
    <cellStyle name="强调文字颜色 5 11 5 2" xfId="11301"/>
    <cellStyle name="40% - 强调文字颜色 1 14 2 5" xfId="11302"/>
    <cellStyle name="20% - 强调文字颜色 3 9 2 4 2" xfId="11303"/>
    <cellStyle name="60% - 强调文字颜色 5 9 3 3 3" xfId="11304"/>
    <cellStyle name="常规 16 2 3 2" xfId="11305"/>
    <cellStyle name="强调文字颜色 5 8 2 2 2 2 2" xfId="11306"/>
    <cellStyle name="20% - 强调文字颜色 3 22 2 2" xfId="11307"/>
    <cellStyle name="20% - 强调文字颜色 3 17 2 2" xfId="11308"/>
    <cellStyle name="20% - 强调文字颜色 5 2 2 3 2 3 2" xfId="11309"/>
    <cellStyle name="60% - 强调文字颜色 3 8 3 3" xfId="11310"/>
    <cellStyle name="40% - 强调文字颜色 3 9 4 2 2" xfId="11311"/>
    <cellStyle name="注释 18 2 2 2 2" xfId="11312"/>
    <cellStyle name="检查单元格 3 2 5" xfId="11313"/>
    <cellStyle name="常规 13 2 3 2 3" xfId="11314"/>
    <cellStyle name="40% - 强调文字颜色 1 10 3 2 2" xfId="11315"/>
    <cellStyle name="40% - 强调文字颜色 4 26 2" xfId="11316"/>
    <cellStyle name="20% - 强调文字颜色 3 10 2 4 2 2" xfId="11317"/>
    <cellStyle name="20% - 强调文字颜色 6 7 3 3 2" xfId="11318"/>
    <cellStyle name="好 2 2 3 2 2 2" xfId="11319"/>
    <cellStyle name="40% - 强调文字颜色 5 19 2 4 2 2" xfId="11320"/>
    <cellStyle name="适中 2 2 2 2 3" xfId="11321"/>
    <cellStyle name="40% - 强调文字颜色 2 21 2 2 2" xfId="11322"/>
    <cellStyle name="40% - 强调文字颜色 2 16 2 2 2" xfId="11323"/>
    <cellStyle name="差 6 2 3 3" xfId="11324"/>
    <cellStyle name="常规 3 2 4" xfId="11325"/>
    <cellStyle name="60% - 强调文字颜色 2 2 2 2" xfId="11326"/>
    <cellStyle name="汇总 9 2 3" xfId="11327"/>
    <cellStyle name="差 9 2 5" xfId="11328"/>
    <cellStyle name="常规 2 2 2 4" xfId="11329"/>
    <cellStyle name="60% - 强调文字颜色 4 7 7" xfId="11330"/>
    <cellStyle name="40% - 强调文字颜色 4 18 2 3 2 2" xfId="11331"/>
    <cellStyle name="20% - 强调文字颜色 5 10 4 2" xfId="11332"/>
    <cellStyle name="常规 5 2 2 3 2" xfId="11333"/>
    <cellStyle name="好 8 2 2 2" xfId="11334"/>
    <cellStyle name="强调文字颜色 2 4 2 5 3" xfId="11335"/>
    <cellStyle name="20% - 强调文字颜色 5 8 2 2 2" xfId="11336"/>
    <cellStyle name="常规 19 2 3 2 3" xfId="11337"/>
    <cellStyle name="注释 9 2 5" xfId="11338"/>
    <cellStyle name="40% - 强调文字颜色 5 17 4 2 2" xfId="11339"/>
    <cellStyle name="40% - 强调文字颜色 3 14 2 2 2 2" xfId="11340"/>
    <cellStyle name="20% - 强调文字颜色 1 7 3 2 3 2" xfId="11341"/>
    <cellStyle name="40% - 强调文字颜色 5 2 2 3 4" xfId="11342"/>
    <cellStyle name="常规 11 2 2" xfId="11343"/>
    <cellStyle name="标题 2 9 2 4 3" xfId="11344"/>
    <cellStyle name="40% - 强调文字颜色 1 9 3 3 2" xfId="11345"/>
    <cellStyle name="40% - 强调文字颜色 3 7 2 2 2 2 2" xfId="11346"/>
    <cellStyle name="40% - 强调文字颜色 1 2 3" xfId="11347"/>
    <cellStyle name="20% - 强调文字颜色 2 21 2 4 2" xfId="11348"/>
    <cellStyle name="20% - 强调文字颜色 2 16 2 4 2" xfId="11349"/>
    <cellStyle name="40% - 强调文字颜色 6 9 2 2 2 4" xfId="11350"/>
    <cellStyle name="输出 10 3 2 2" xfId="11351"/>
    <cellStyle name="常规 8 2 2 2 4 2" xfId="11352"/>
    <cellStyle name="常规 29 7" xfId="11353"/>
    <cellStyle name="常规 5 6 3 2" xfId="11354"/>
    <cellStyle name="40% - 强调文字颜色 3 13 2 3 2" xfId="11355"/>
    <cellStyle name="好 9 2 3" xfId="11356"/>
    <cellStyle name="40% - 强调文字颜色 4 6 2 2 2 2 2" xfId="11357"/>
    <cellStyle name="20% - 强调文字颜色 2 13 2 5 2" xfId="11358"/>
    <cellStyle name="标题 11 2 2 4" xfId="11359"/>
    <cellStyle name="标题 2 10 5" xfId="11360"/>
    <cellStyle name="常规 3 3 4 4" xfId="11361"/>
    <cellStyle name="60% - 强调文字颜色 4 2 2 3 2 4 3" xfId="11362"/>
    <cellStyle name="20% - 强调文字颜色 2 15 4" xfId="11363"/>
    <cellStyle name="20% - 强调文字颜色 2 20 4" xfId="11364"/>
    <cellStyle name="常规 8 4 2" xfId="11365"/>
    <cellStyle name="强调文字颜色 4 12 2 2" xfId="11366"/>
    <cellStyle name="20% - 强调文字颜色 2 9 2 2 5 2" xfId="11367"/>
    <cellStyle name="常规 5 6 2 3" xfId="11368"/>
    <cellStyle name="强调文字颜色 5 2 2 2 2" xfId="11369"/>
    <cellStyle name="标题 5 2 3 2 4" xfId="11370"/>
    <cellStyle name="60% - 强调文字颜色 2 7 2 2 6" xfId="11371"/>
    <cellStyle name="强调文字颜色 6 4 2 5 3" xfId="11372"/>
    <cellStyle name="强调文字颜色 6 9 2 2 4 2" xfId="11373"/>
    <cellStyle name="40% - 强调文字颜色 1 2 2 2 5 2" xfId="11374"/>
    <cellStyle name="20% - 强调文字颜色 6 7 2 5" xfId="11375"/>
    <cellStyle name="强调文字颜色 4 9 2 6" xfId="11376"/>
    <cellStyle name="常规 5 3 7 3" xfId="11377"/>
    <cellStyle name="常规 5 3 2 2 4 2" xfId="11378"/>
    <cellStyle name="常规 3 2 2 4 3 2" xfId="11379"/>
    <cellStyle name="注释 3 2 3 3" xfId="11380"/>
    <cellStyle name="40% - 强调文字颜色 2 7 2 2 3 2 2" xfId="11381"/>
    <cellStyle name="注释 14 2 3 2" xfId="11382"/>
    <cellStyle name="差 5 2" xfId="11383"/>
    <cellStyle name="60% - 强调文字颜色 1 3 2 2" xfId="11384"/>
    <cellStyle name="60% - 强调文字颜色 6 4 4 3" xfId="11385"/>
    <cellStyle name="40% - 强调文字颜色 6 4 2 5" xfId="11386"/>
    <cellStyle name="60% - 强调文字颜色 2 8 2 3 4" xfId="11387"/>
    <cellStyle name="适中 8 2 2 6 3" xfId="11388"/>
    <cellStyle name="强调文字颜色 3 5" xfId="11389"/>
    <cellStyle name="强调文字颜色 1 5 5 2" xfId="11390"/>
    <cellStyle name="40% - 强调文字颜色 5 2 2 2 2 2 2" xfId="11391"/>
    <cellStyle name="标题 1 10 4" xfId="11392"/>
    <cellStyle name="常规 15 2 2 2 2 2 2 3" xfId="11393"/>
    <cellStyle name="链接单元格 2 2 3 2 4" xfId="11394"/>
    <cellStyle name="强调文字颜色 2 6 2 6" xfId="11395"/>
    <cellStyle name="20% - 强调文字颜色 5 5 5" xfId="11396"/>
    <cellStyle name="注释 14 2 4 2" xfId="11397"/>
    <cellStyle name="链接单元格 5 2 5 3" xfId="11398"/>
    <cellStyle name="40% - 强调文字颜色 1 3 2 4 2 2" xfId="11399"/>
    <cellStyle name="强调文字颜色 3 9 7" xfId="11400"/>
    <cellStyle name="常规 19 2 2 6" xfId="11401"/>
    <cellStyle name="输出 11 2 5 2" xfId="11402"/>
    <cellStyle name="输出 9 5" xfId="11403"/>
    <cellStyle name="40% - 强调文字颜色 5 7 2 2 2 3 2" xfId="11404"/>
    <cellStyle name="20% - 强调文字颜色 6 9 3 2 2 2" xfId="11405"/>
    <cellStyle name="好 8 4 3" xfId="11406"/>
    <cellStyle name="20% - 强调文字颜色 2 13 2 3 2 2" xfId="11407"/>
    <cellStyle name="40% - 强调文字颜色 1 2 2 3 5 2" xfId="11408"/>
    <cellStyle name="20% - 强调文字颜色 2 10 2 2 2 2" xfId="11409"/>
    <cellStyle name="强调文字颜色 2 7 2 2 3 2" xfId="11410"/>
    <cellStyle name="差 5 2 2 2" xfId="11411"/>
    <cellStyle name="强调文字颜色 3 2 2 3 2 4 2" xfId="11412"/>
    <cellStyle name="20% - 强调文字颜色 3 2 2 3 2 4" xfId="11413"/>
    <cellStyle name="适中 7 2 2 5 2" xfId="11414"/>
    <cellStyle name="60% - 强调文字颜色 4 11 3 2 3" xfId="11415"/>
    <cellStyle name="60% - 强调文字颜色 1 8 2 2 3" xfId="11416"/>
    <cellStyle name="常规 2 8 3" xfId="11417"/>
    <cellStyle name="强调文字颜色 3 4 2 3" xfId="11418"/>
    <cellStyle name="40% - 强调文字颜色 4 18 4" xfId="11419"/>
    <cellStyle name="40% - 强调文字颜色 5 4 2 3 2" xfId="11420"/>
    <cellStyle name="强调文字颜色 5 9 5 2" xfId="11421"/>
    <cellStyle name="检查单元格 3 5" xfId="11422"/>
    <cellStyle name="检查单元格 11 2" xfId="11423"/>
    <cellStyle name="40% - 强调文字颜色 4 2 2 3 2 2 2 2 2" xfId="11424"/>
    <cellStyle name="计算 2 2 3 2 2 2 2" xfId="11425"/>
    <cellStyle name="检查单元格 11 2 4" xfId="11426"/>
    <cellStyle name="40% - 强调文字颜色 6 19 5 2" xfId="11427"/>
    <cellStyle name="警告文本 2 5 3" xfId="11428"/>
    <cellStyle name="好 7 2 2 3 2" xfId="11429"/>
    <cellStyle name="注释 5 3 3 5 2" xfId="11430"/>
    <cellStyle name="常规 5 3 5 2 4" xfId="11431"/>
    <cellStyle name="20% - 强调文字颜色 6 18 4" xfId="11432"/>
    <cellStyle name="解释性文本 7 3 2" xfId="11433"/>
    <cellStyle name="20% - 强调文字颜色 5 2 2 3 2 4" xfId="11434"/>
    <cellStyle name="标题 1 2 2 3" xfId="11435"/>
    <cellStyle name="检查单元格 10 2 4 2 2" xfId="11436"/>
    <cellStyle name="标题 3 10 4 2" xfId="11437"/>
    <cellStyle name="20% - 强调文字颜色 2 2 4 2" xfId="11438"/>
    <cellStyle name="常规 2 2 3 2 2 2" xfId="11439"/>
    <cellStyle name="适中 7 2 3 2" xfId="11440"/>
    <cellStyle name="60% - 强调文字颜色 3 2 2 3 4 2" xfId="11441"/>
    <cellStyle name="检查单元格 9 2 2 8" xfId="11442"/>
    <cellStyle name="标题 3 2" xfId="11443"/>
    <cellStyle name="40% - 强调文字颜色 6 18 2 3" xfId="11444"/>
    <cellStyle name="40% - 强调文字颜色 6 23 2 3" xfId="11445"/>
    <cellStyle name="警告文本 4 2 7" xfId="11446"/>
    <cellStyle name="40% - 强调文字颜色 4 7 3 2 2 2 2" xfId="11447"/>
    <cellStyle name="标题 3 7 4 4" xfId="11448"/>
    <cellStyle name="40% - 强调文字颜色 3 2 2 2 3 2 2" xfId="11449"/>
    <cellStyle name="常规 9 4 2 2 4" xfId="11450"/>
    <cellStyle name="60% - 强调文字颜色 1 3 4 2" xfId="11451"/>
    <cellStyle name="汇总 7 4 2 2" xfId="11452"/>
    <cellStyle name="强调文字颜色 1 2 2 5" xfId="11453"/>
    <cellStyle name="强调文字颜色 6 6 6" xfId="11454"/>
    <cellStyle name="40% - 强调文字颜色 5 5 3 2" xfId="11455"/>
    <cellStyle name="检查单元格 4 2 3 2" xfId="11456"/>
    <cellStyle name="强调文字颜色 5 6 2 7" xfId="11457"/>
    <cellStyle name="链接单元格 4 2 5 3" xfId="11458"/>
    <cellStyle name="注释 13 2 4 2" xfId="11459"/>
    <cellStyle name="40% - 强调文字颜色 5 7 4 2 4" xfId="11460"/>
    <cellStyle name="强调文字颜色 5 9 2 2 3" xfId="11461"/>
    <cellStyle name="40% - 强调文字颜色 1 26" xfId="11462"/>
    <cellStyle name="常规 2 3 7 2" xfId="11463"/>
    <cellStyle name="解释性文本 3 2 3" xfId="11464"/>
    <cellStyle name="常规 9 2 2 3 2 4" xfId="11465"/>
    <cellStyle name="常规 2 8 2 2" xfId="11466"/>
    <cellStyle name="20% - 强调文字颜色 1 7 5" xfId="11467"/>
    <cellStyle name="60% - 强调文字颜色 2 11 3" xfId="11468"/>
    <cellStyle name="解释性文本 8 2 2 2 2" xfId="11469"/>
    <cellStyle name="60% - 强调文字颜色 4 7 4 2 2" xfId="11470"/>
    <cellStyle name="输出 3 6" xfId="11471"/>
    <cellStyle name="注释 6 6 3" xfId="11472"/>
    <cellStyle name="60% - 强调文字颜色 6 10 2 4" xfId="11473"/>
    <cellStyle name="常规 16 2 2 2 2 2 4" xfId="11474"/>
    <cellStyle name="警告文本 2 2 3 4 2" xfId="11475"/>
    <cellStyle name="20% - 强调文字颜色 4 3 2 3 3" xfId="11476"/>
    <cellStyle name="标题 4 2 2 3 2 2 3" xfId="11477"/>
    <cellStyle name="40% - 强调文字颜色 5 7 2 2 3 4" xfId="11478"/>
    <cellStyle name="解释性文本 7 5 2" xfId="11479"/>
    <cellStyle name="链接单元格 8 4" xfId="11480"/>
    <cellStyle name="20% - 强调文字颜色 5 19 2 5 2" xfId="11481"/>
    <cellStyle name="输入 10 2 6 3" xfId="11482"/>
    <cellStyle name="60% - 强调文字颜色 3 4 3 2 3" xfId="11483"/>
    <cellStyle name="40% - 强调文字颜色 1 7 3 3" xfId="11484"/>
    <cellStyle name="20% - 强调文字颜色 5 29 2" xfId="11485"/>
    <cellStyle name="解释性文本 2 2 2 7" xfId="11486"/>
    <cellStyle name="常规 4 3 2 4 5" xfId="11487"/>
    <cellStyle name="汇总 3 2 3 2" xfId="11488"/>
    <cellStyle name="常规 3 2 2 2" xfId="11489"/>
    <cellStyle name="20% - 强调文字颜色 1 13 4 2" xfId="11490"/>
    <cellStyle name="计算 4 3" xfId="11491"/>
    <cellStyle name="计算 5 2 3 3" xfId="11492"/>
    <cellStyle name="注释 8 3 2 2" xfId="11493"/>
    <cellStyle name="60% - 强调文字颜色 2 5 3 4" xfId="11494"/>
    <cellStyle name="强调文字颜色 3 11 2 3 2" xfId="11495"/>
    <cellStyle name="输入 7 2 2 6" xfId="11496"/>
    <cellStyle name="常规 13 2 3 2 2" xfId="11497"/>
    <cellStyle name="链接单元格 8 7" xfId="11498"/>
    <cellStyle name="注释 10 2 6 3" xfId="11499"/>
    <cellStyle name="标题 4 3 2 2 2 2 3" xfId="11500"/>
    <cellStyle name="检查单元格 3 2 4" xfId="11501"/>
    <cellStyle name="适中 7 2 2 4 2" xfId="11502"/>
    <cellStyle name="强调文字颜色 1 9 2 2 4 2" xfId="11503"/>
    <cellStyle name="输出 8 4 2" xfId="11504"/>
    <cellStyle name="常规 9 2 3 2 2 3" xfId="11505"/>
    <cellStyle name="标题 1 8 2 4" xfId="11506"/>
    <cellStyle name="标题 1 6 2 2 2 3" xfId="11507"/>
    <cellStyle name="常规 9 4 3 4" xfId="11508"/>
    <cellStyle name="40% - 强调文字颜色 1 14 2 3 2" xfId="11509"/>
    <cellStyle name="解释性文本 2 2 3 2 2 2 2" xfId="11510"/>
    <cellStyle name="60% - 强调文字颜色 4 4 2 3 2 2" xfId="11511"/>
    <cellStyle name="40% - 强调文字颜色 1 5 2 2 2 2 2" xfId="11512"/>
    <cellStyle name="警告文本 2 2 4" xfId="11513"/>
    <cellStyle name="40% - 强调文字颜色 6 24 2 3" xfId="11514"/>
    <cellStyle name="40% - 强调文字颜色 6 19 2 3" xfId="11515"/>
    <cellStyle name="注释 7 2 2 7" xfId="11516"/>
    <cellStyle name="常规 26 6" xfId="11517"/>
    <cellStyle name="常规 31 6" xfId="11518"/>
    <cellStyle name="链接单元格 6 3 2 2" xfId="11519"/>
    <cellStyle name="常规 30 4 3" xfId="11520"/>
    <cellStyle name="20% - 强调文字颜色 6 20 2 2 2" xfId="11521"/>
    <cellStyle name="20% - 强调文字颜色 6 15 2 2 2" xfId="11522"/>
    <cellStyle name="标题 1 8 3 2 3" xfId="11523"/>
    <cellStyle name="输入 10 2 5 2" xfId="11524"/>
    <cellStyle name="链接单元格 7 3" xfId="11525"/>
    <cellStyle name="40% - 强调文字颜色 6 6 2 2 3" xfId="11526"/>
    <cellStyle name="20% - 强调文字颜色 2 12 2 3" xfId="11527"/>
    <cellStyle name="标题 3 4 2 2 3" xfId="11528"/>
    <cellStyle name="20% - 强调文字颜色 6 13 5 2" xfId="11529"/>
    <cellStyle name="标题 2 12 2 3" xfId="11530"/>
    <cellStyle name="20% - 强调文字颜色 1 2 2 3 2 3 2 2" xfId="11531"/>
    <cellStyle name="常规 9 2 2 2 3 2 2" xfId="11532"/>
    <cellStyle name="标题 12 2 3 2" xfId="11533"/>
    <cellStyle name="常规 4 3 5 2" xfId="11534"/>
    <cellStyle name="20% - 强调文字颜色 4 8 2 2 4 2 2" xfId="11535"/>
    <cellStyle name="常规 4 6 3 2 3" xfId="11536"/>
    <cellStyle name="常规 2 4 2 4 2 3" xfId="11537"/>
    <cellStyle name="40% - 强调文字颜色 5 28 2 3" xfId="11538"/>
    <cellStyle name="常规 16 5 2" xfId="11539"/>
    <cellStyle name="常规 21 5 2" xfId="11540"/>
    <cellStyle name="强调文字颜色 5 3 3 2" xfId="11541"/>
    <cellStyle name="输入 2 2 3 6 2" xfId="11542"/>
    <cellStyle name="强调文字颜色 6 5 6" xfId="11543"/>
    <cellStyle name="40% - 强调文字颜色 5 5 2 2" xfId="11544"/>
    <cellStyle name="强调文字颜色 2 3 6" xfId="11545"/>
    <cellStyle name="注释 5 2 2 4 2" xfId="11546"/>
    <cellStyle name="40% - 强调文字颜色 6 11 2 3 2 2" xfId="11547"/>
    <cellStyle name="40% - 强调文字颜色 3 9 2 3 2 2" xfId="11548"/>
    <cellStyle name="常规 2 3 5 2 3 3" xfId="11549"/>
    <cellStyle name="标题 1 2 2 2 4 2" xfId="11550"/>
    <cellStyle name="强调文字颜色 1 10 4" xfId="11551"/>
    <cellStyle name="20% - 强调文字颜色 5 12 4 2" xfId="11552"/>
    <cellStyle name="适中 2 2 3 6" xfId="11553"/>
    <cellStyle name="常规 5 2 4 3 2" xfId="11554"/>
    <cellStyle name="20% - 强调文字颜色 6 6 5 2" xfId="11555"/>
    <cellStyle name="40% - 强调文字颜色 4 13 2" xfId="11556"/>
    <cellStyle name="强调文字颜色 2 11 2 5 2" xfId="11557"/>
    <cellStyle name="20% - 强调文字颜色 6 2 3 2 2" xfId="11558"/>
    <cellStyle name="输入 8 2 2 4 2 2" xfId="11559"/>
    <cellStyle name="20% - 强调文字颜色 1 4 2 3 2" xfId="11560"/>
    <cellStyle name="60% - 强调文字颜色 1 6 2 2 2 3" xfId="11561"/>
    <cellStyle name="计算 9 3 5" xfId="11562"/>
    <cellStyle name="60% - 强调文字颜色 1 9 2 5" xfId="11563"/>
    <cellStyle name="注释 8 2 3 2" xfId="11564"/>
    <cellStyle name="汇总 2 2 4 2 2" xfId="11565"/>
    <cellStyle name="20% - 强调文字颜色 6 9 3" xfId="11566"/>
    <cellStyle name="40% - 强调文字颜色 1 7 4 2 2 2" xfId="11567"/>
    <cellStyle name="20% - 强调文字颜色 1 7 2 4 2 2" xfId="11568"/>
    <cellStyle name="60% - 强调文字颜色 4 2 2 3 2" xfId="11569"/>
    <cellStyle name="40% - 强调文字颜色 6 3 3 4" xfId="11570"/>
    <cellStyle name="标题 3 7 2 2 3" xfId="11571"/>
    <cellStyle name="差 10 3 4" xfId="11572"/>
    <cellStyle name="强调文字颜色 4 8 2 5" xfId="11573"/>
    <cellStyle name="检查单元格 3 2 2 4 2" xfId="11574"/>
    <cellStyle name="20% - 强调文字颜色 1 16 2 3 2 2" xfId="11575"/>
    <cellStyle name="20% - 强调文字颜色 1 21 2 3 2 2" xfId="11576"/>
    <cellStyle name="强调文字颜色 6 2 2 2 2 2" xfId="11577"/>
    <cellStyle name="20% - 强调文字颜色 4 19 2 4" xfId="11578"/>
    <cellStyle name="解释性文本 5 4 2" xfId="11579"/>
    <cellStyle name="注释 2 2 2 2 2 2" xfId="11580"/>
    <cellStyle name="60% - 强调文字颜色 1 9 4" xfId="11581"/>
    <cellStyle name="60% - 强调文字颜色 2 3 2 2 2 2 3" xfId="11582"/>
    <cellStyle name="常规 2 2 6 2 2" xfId="11583"/>
    <cellStyle name="20% - 强调文字颜色 5 13 5" xfId="11584"/>
    <cellStyle name="常规 7 2 5 2" xfId="11585"/>
    <cellStyle name="输入 6 2 3 2 2" xfId="11586"/>
    <cellStyle name="强调文字颜色 1 7 2 3" xfId="11587"/>
    <cellStyle name="好 10" xfId="11588"/>
    <cellStyle name="20% - 强调文字颜色 2 5 5 2" xfId="11589"/>
    <cellStyle name="常规 5 2 5 4" xfId="11590"/>
    <cellStyle name="40% - 强调文字颜色 2 29 2 2" xfId="11591"/>
    <cellStyle name="强调文字颜色 2 3 2 6 2" xfId="11592"/>
    <cellStyle name="常规 6 4 4 2 3" xfId="11593"/>
    <cellStyle name="60% - 强调文字颜色 3 2 2 3 2 4 2" xfId="11594"/>
    <cellStyle name="60% - 强调文字颜色 2 2 3" xfId="11595"/>
    <cellStyle name="常规 11 3 5 2" xfId="11596"/>
    <cellStyle name="标题 5 2 3 2 4 3" xfId="11597"/>
    <cellStyle name="60% - 强调文字颜色 5 2 2 2 3 4" xfId="11598"/>
    <cellStyle name="链接单元格 6 2" xfId="11599"/>
    <cellStyle name="强调文字颜色 1 9 8" xfId="11600"/>
    <cellStyle name="40% - 强调文字颜色 6 13 2 5 3" xfId="11601"/>
    <cellStyle name="常规 4 3 2 2 4" xfId="11602"/>
    <cellStyle name="60% - 强调文字颜色 1 3 2 2 2 2 3" xfId="11603"/>
    <cellStyle name="常规 5 6 3 3" xfId="11604"/>
    <cellStyle name="强调文字颜色 5 2 2 3 2" xfId="11605"/>
    <cellStyle name="强调文字颜色 5 7 3 5 3" xfId="11606"/>
    <cellStyle name="强调文字颜色 3 2 2 3 2 5 3" xfId="11607"/>
    <cellStyle name="20% - 强调文字颜色 1 4 3 2 2" xfId="11608"/>
    <cellStyle name="检查单元格 2 2 2 2 3" xfId="11609"/>
    <cellStyle name="60% - 强调文字颜色 3 10 2 2 3" xfId="11610"/>
    <cellStyle name="20% - 强调文字颜色 6 5 4 2" xfId="11611"/>
    <cellStyle name="60% - 强调文字颜色 2 2 2 2 2 4" xfId="11612"/>
    <cellStyle name="常规 2 2 5 3 3" xfId="11613"/>
    <cellStyle name="适中 9 3 4" xfId="11614"/>
    <cellStyle name="强调文字颜色 2 7 2 5 2" xfId="11615"/>
    <cellStyle name="常规 9 2 4 4" xfId="11616"/>
    <cellStyle name="常规 4 2 2 2 5" xfId="11617"/>
    <cellStyle name="强调文字颜色 4 5 3 2" xfId="11618"/>
    <cellStyle name="20% - 强调文字颜色 2 9 4 2" xfId="11619"/>
    <cellStyle name="差 2 2 2 2 3 2" xfId="11620"/>
    <cellStyle name="注释 8 3 2 2 2" xfId="11621"/>
    <cellStyle name="40% - 强调文字颜色 4 7 3 2 3" xfId="11622"/>
    <cellStyle name="20% - 强调文字颜色 2 10" xfId="11623"/>
    <cellStyle name="60% - 强调文字颜色 3 7 2 2 3 4" xfId="11624"/>
    <cellStyle name="标题 4 6 2 4 2" xfId="11625"/>
    <cellStyle name="常规 15 4 2 4" xfId="11626"/>
    <cellStyle name="常规 2 4 5 4 3" xfId="11627"/>
    <cellStyle name="常规 4 6 5" xfId="11628"/>
    <cellStyle name="常规 4 3 6 3 2" xfId="11629"/>
    <cellStyle name="强调文字颜色 4 3 2 3" xfId="11630"/>
    <cellStyle name="计算 2 2 2 3" xfId="11631"/>
    <cellStyle name="常规 4 4 5 2 2" xfId="11632"/>
    <cellStyle name="常规 2 6 2 2" xfId="11633"/>
    <cellStyle name="计算 9 2 2 3 2 2" xfId="11634"/>
    <cellStyle name="强调文字颜色 2 7 3 5 2" xfId="11635"/>
    <cellStyle name="常规 4 2 2 3" xfId="11636"/>
    <cellStyle name="常规 17 2 2 2 2 2" xfId="11637"/>
    <cellStyle name="标题 5 2 3 2 4 2" xfId="11638"/>
    <cellStyle name="链接单元格 2 2 3 2 6" xfId="11639"/>
    <cellStyle name="常规 5 3 4 4 3" xfId="11640"/>
    <cellStyle name="强调文字颜色 6 11 5" xfId="11641"/>
    <cellStyle name="注释 13 2 3 2 2" xfId="11642"/>
    <cellStyle name="常规 17 2 6" xfId="11643"/>
    <cellStyle name="常规 2 3 6 2 2" xfId="11644"/>
    <cellStyle name="60% - 强调文字颜色 5 8 2 2 4 3" xfId="11645"/>
    <cellStyle name="60% - 强调文字颜色 3 8" xfId="11646"/>
    <cellStyle name="强调文字颜色 5 5 2 2 2 2" xfId="11647"/>
    <cellStyle name="计算 2 2 2 4" xfId="11648"/>
    <cellStyle name="20% - 强调文字颜色 3 26 2" xfId="11649"/>
    <cellStyle name="适中 2 2 3 2 5" xfId="11650"/>
    <cellStyle name="警告文本 11 4 3" xfId="11651"/>
    <cellStyle name="链接单元格 7 4 2 2" xfId="11652"/>
    <cellStyle name="输出 3 6 2" xfId="11653"/>
    <cellStyle name="常规 3 3 2 5" xfId="11654"/>
    <cellStyle name="强调文字颜色 5 9 6 2" xfId="11655"/>
    <cellStyle name="常规 11 2 4 2 4" xfId="11656"/>
    <cellStyle name="检查单元格 4 5" xfId="11657"/>
    <cellStyle name="常规 3 3 5" xfId="11658"/>
    <cellStyle name="强调文字颜色 4 3 6 2" xfId="11659"/>
    <cellStyle name="60% - 强调文字颜色 6 9 3 4" xfId="11660"/>
    <cellStyle name="60% - 强调文字颜色 6 6 2 3 3" xfId="11661"/>
    <cellStyle name="常规 16 2 2 3 3" xfId="11662"/>
    <cellStyle name="40% - 强调文字颜色 4 22 3" xfId="11663"/>
    <cellStyle name="40% - 强调文字颜色 4 17 3" xfId="11664"/>
    <cellStyle name="标题 3 2 2 2 2 3 2 2" xfId="11665"/>
    <cellStyle name="40% - 强调文字颜色 1 4 2" xfId="11666"/>
    <cellStyle name="40% - 强调文字颜色 2 2 2 3 4 2" xfId="11667"/>
    <cellStyle name="汇总 11 4" xfId="11668"/>
    <cellStyle name="40% - 强调文字颜色 3 21 4 2" xfId="11669"/>
    <cellStyle name="40% - 强调文字颜色 3 16 4 2" xfId="11670"/>
    <cellStyle name="输入 3 2 6" xfId="11671"/>
    <cellStyle name="60% - 强调文字颜色 2 9 2 5" xfId="11672"/>
    <cellStyle name="40% - 强调文字颜色 6 3 3 2 3" xfId="11673"/>
    <cellStyle name="警告文本 2 2 3 2 6 2" xfId="11674"/>
    <cellStyle name="强调文字颜色 1 3 2 2 2 2 2" xfId="11675"/>
    <cellStyle name="常规 6 3 2 3 2" xfId="11676"/>
    <cellStyle name="常规 32 3 4" xfId="11677"/>
    <cellStyle name="常规 27 3 4" xfId="11678"/>
    <cellStyle name="60% - 强调文字颜色 3 3 2 3" xfId="11679"/>
    <cellStyle name="标题 4 10 3 4" xfId="11680"/>
    <cellStyle name="20% - 强调文字颜色 6 13 2 3" xfId="11681"/>
    <cellStyle name="60% - 强调文字颜色 4 8 2 2 3" xfId="11682"/>
    <cellStyle name="40% - 强调文字颜色 6 7 2 2 2 2 3" xfId="11683"/>
    <cellStyle name="好 7 3 3 2" xfId="11684"/>
    <cellStyle name="40% - 强调文字颜色 6 2 2 6" xfId="11685"/>
    <cellStyle name="好 10 2 5 2" xfId="11686"/>
    <cellStyle name="常规 3 4 2 3" xfId="11687"/>
    <cellStyle name="常规 39 5" xfId="11688"/>
    <cellStyle name="注释 16 7" xfId="11689"/>
    <cellStyle name="60% - 强调文字颜色 6 5 6" xfId="11690"/>
    <cellStyle name="常规 3 4 5 2 2 2 3" xfId="11691"/>
    <cellStyle name="40% - 强调文字颜色 6 2 2 3 2" xfId="11692"/>
    <cellStyle name="60% - 强调文字颜色 4 8 3 2 3" xfId="11693"/>
    <cellStyle name="40% - 强调文字颜色 6 7 2 2 3 2 3" xfId="11694"/>
    <cellStyle name="40% - 强调文字颜色 6 2 2 3 3 2 4" xfId="11695"/>
    <cellStyle name="60% - 强调文字颜色 2 9 2 2 2 2 2" xfId="11696"/>
    <cellStyle name="强调文字颜色 3 7 4 2" xfId="11697"/>
    <cellStyle name="60% - 强调文字颜色 5 9 2 2 2 4" xfId="11698"/>
    <cellStyle name="20% - 强调文字颜色 5 2 2 2 2" xfId="11699"/>
    <cellStyle name="40% - 强调文字颜色 3 14 5 2" xfId="11700"/>
    <cellStyle name="40% - 强调文字颜色 5 25 4" xfId="11701"/>
    <cellStyle name="强调文字颜色 4 8 2 2 2" xfId="11702"/>
    <cellStyle name="常规 6 9 2" xfId="11703"/>
    <cellStyle name="好 8 2 5" xfId="11704"/>
    <cellStyle name="20% - 强调文字颜色 4 9 2 2 3 2" xfId="11705"/>
    <cellStyle name="20% - 强调文字颜色 1 7 3 4 2" xfId="11706"/>
    <cellStyle name="标题 3 6 2 5" xfId="11707"/>
    <cellStyle name="40% - 强调文字颜色 6 7 2 3 3 3" xfId="11708"/>
    <cellStyle name="强调文字颜色 1 10" xfId="11709"/>
    <cellStyle name="输出 7 2 7" xfId="11710"/>
    <cellStyle name="20% - 强调文字颜色 1 2 2 2 2 2 3" xfId="11711"/>
    <cellStyle name="60% - 强调文字颜色 1 3 3 3" xfId="11712"/>
    <cellStyle name="60% - 强调文字颜色 3 7 2 3 2 3" xfId="11713"/>
    <cellStyle name="常规 12 2 2 4 4" xfId="11714"/>
    <cellStyle name="60% - 强调文字颜色 2 3 2 3 2 2" xfId="11715"/>
    <cellStyle name="60% - 强调文字颜色 4 11 2 2 2 3" xfId="11716"/>
    <cellStyle name="强调文字颜色 2 6 2 2" xfId="11717"/>
    <cellStyle name="20% - 强调文字颜色 4 7 2 2 2 2 2" xfId="11718"/>
    <cellStyle name="常规 8 2 3 3" xfId="11719"/>
    <cellStyle name="20% - 强调文字颜色 1 12 3 2" xfId="11720"/>
    <cellStyle name="40% - 强调文字颜色 1 4 2 3 2" xfId="11721"/>
    <cellStyle name="计算 5 2 6" xfId="11722"/>
    <cellStyle name="20% - 强调文字颜色 4 18 3 2 2" xfId="11723"/>
    <cellStyle name="20% - 强调文字颜色 5 13" xfId="11724"/>
    <cellStyle name="检查单元格 8 2 2 7" xfId="11725"/>
    <cellStyle name="注释 15 2 7" xfId="11726"/>
    <cellStyle name="注释 20 2 7" xfId="11727"/>
    <cellStyle name="常规 12 4 2 2" xfId="11728"/>
    <cellStyle name="40% - 强调文字颜色 6 4 2 3 4" xfId="11729"/>
    <cellStyle name="60% - 强调文字颜色 6 2 2" xfId="11730"/>
    <cellStyle name="60% - 强调文字颜色 1 12 2 3" xfId="11731"/>
    <cellStyle name="20% - 强调文字颜色 2 2 2 3 2 2 2 2" xfId="11732"/>
    <cellStyle name="60% - 强调文字颜色 4 2 2 2 3 2" xfId="11733"/>
    <cellStyle name="强调文字颜色 4 8 2 2 6" xfId="11734"/>
    <cellStyle name="60% - 强调文字颜色 6 2 2 2 2 4 2" xfId="11735"/>
    <cellStyle name="注释 10 2 5 2" xfId="11736"/>
    <cellStyle name="链接单元格 7 6" xfId="11737"/>
    <cellStyle name="标题 1 8 2 3 4" xfId="11738"/>
    <cellStyle name="解释性文本 7 2 2 7" xfId="11739"/>
    <cellStyle name="40% - 强调文字颜色 5 7 2 3 3 2" xfId="11740"/>
    <cellStyle name="输出 8 8" xfId="11741"/>
    <cellStyle name="常规 4 3 7 2 2" xfId="11742"/>
    <cellStyle name="标题 12 3" xfId="11743"/>
    <cellStyle name="强调文字颜色 6 9 7 2" xfId="11744"/>
    <cellStyle name="注释 4 3 3" xfId="11745"/>
    <cellStyle name="40% - 强调文字颜色 3 28 2 2" xfId="11746"/>
    <cellStyle name="强调文字颜色 4 5 3" xfId="11747"/>
    <cellStyle name="60% - 强调文字颜色 6 10 2 2" xfId="11748"/>
    <cellStyle name="好 3 2 3 2 3" xfId="11749"/>
    <cellStyle name="60% - 强调文字颜色 6 2 2 3 2 2 2 3" xfId="11750"/>
    <cellStyle name="60% - 强调文字颜色 5 9 2 2 4" xfId="11751"/>
    <cellStyle name="20% - 强调文字颜色 6 14 2 3 2 2" xfId="11752"/>
    <cellStyle name="60% - 强调文字颜色 3 4 2 3 2 2" xfId="11753"/>
    <cellStyle name="差 8 7" xfId="11754"/>
    <cellStyle name="适中 5 3 2 2" xfId="11755"/>
    <cellStyle name="60% - 强调文字颜色 3 7 3 3 4" xfId="11756"/>
    <cellStyle name="常规 6 3 2 2 4" xfId="11757"/>
    <cellStyle name="强调文字颜色 2 7 2 2 5 2" xfId="11758"/>
    <cellStyle name="40% - 强调文字颜色 6 5 3 3 2" xfId="11759"/>
    <cellStyle name="计算 7 2 4 2" xfId="11760"/>
    <cellStyle name="标题 2 6 2 2 2" xfId="11761"/>
    <cellStyle name="常规 2 3 2 4" xfId="11762"/>
    <cellStyle name="60% - 强调文字颜色 2 2 2 4" xfId="11763"/>
    <cellStyle name="60% - 强调文字颜色 4 7 2 4 2" xfId="11764"/>
    <cellStyle name="20% - 强调文字颜色 4 12 2 2 2" xfId="11765"/>
    <cellStyle name="60% - 强调文字颜色 2 11 2 3 3" xfId="11766"/>
    <cellStyle name="40% - 强调文字颜色 4 7 2 2 3 2 2" xfId="11767"/>
    <cellStyle name="强调文字颜色 4 3 2 3 2 2" xfId="11768"/>
    <cellStyle name="60% - 强调文字颜色 1 8 2 4 3" xfId="11769"/>
    <cellStyle name="标题 2 7 3 2 3" xfId="11770"/>
    <cellStyle name="强调文字颜色 5 3 2 2" xfId="11771"/>
    <cellStyle name="40% - 强调文字颜色 4 4 3 3 2" xfId="11772"/>
    <cellStyle name="汇总 7 3 5" xfId="11773"/>
    <cellStyle name="20% - 强调文字颜色 1 4 4 2 2" xfId="11774"/>
    <cellStyle name="40% - 强调文字颜色 6 6 2 3 3" xfId="11775"/>
    <cellStyle name="标题 1 11" xfId="11776"/>
    <cellStyle name="40% - 强调文字颜色 2 2 2 4 3" xfId="11777"/>
    <cellStyle name="20% - 强调文字颜色 3 11 5" xfId="11778"/>
    <cellStyle name="20% - 强调文字颜色 1 2 2 2 2 2 2" xfId="11779"/>
    <cellStyle name="输出 7 2 6" xfId="11780"/>
    <cellStyle name="20% - 强调文字颜色 3 8" xfId="11781"/>
    <cellStyle name="输入 2 2 3 2 7" xfId="11782"/>
    <cellStyle name="标题 10 2 3 2 3" xfId="11783"/>
    <cellStyle name="汇总 2 2 2 2 3 4" xfId="11784"/>
    <cellStyle name="常规 2 3 3 3 2" xfId="11785"/>
    <cellStyle name="输入 6 2 6" xfId="11786"/>
    <cellStyle name="40% - 强调文字颜色 6 19 4" xfId="11787"/>
    <cellStyle name="40% - 强调文字颜色 6 24 4" xfId="11788"/>
    <cellStyle name="解释性文本 11 4 2" xfId="11789"/>
    <cellStyle name="注释 13 7 2" xfId="11790"/>
    <cellStyle name="注释 2 2 3 2 5 2" xfId="11791"/>
    <cellStyle name="20% - 强调文字颜色 2 9 2 3 2" xfId="11792"/>
    <cellStyle name="常规 3 4 7 2" xfId="11793"/>
    <cellStyle name="40% - 强调文字颜色 1 8 4" xfId="11794"/>
    <cellStyle name="检查单元格 11 4" xfId="11795"/>
    <cellStyle name="常规 4 2 3 2 3" xfId="11796"/>
    <cellStyle name="20% - 强调文字颜色 5 10 2 2 2 2" xfId="11797"/>
    <cellStyle name="常规 3 2 4 3" xfId="11798"/>
    <cellStyle name="强调文字颜色 2 2 2 2 2" xfId="11799"/>
    <cellStyle name="注释 7 8 2" xfId="11800"/>
    <cellStyle name="常规 2 3 2 6 3" xfId="11801"/>
    <cellStyle name="警告文本 6 5 2" xfId="11802"/>
    <cellStyle name="适中 4 4 2" xfId="11803"/>
    <cellStyle name="40% - 强调文字颜色 6 5 5" xfId="11804"/>
    <cellStyle name="20% - 强调文字颜色 3 19 3 2" xfId="11805"/>
    <cellStyle name="强调文字颜色 5 11 2 2 2" xfId="11806"/>
    <cellStyle name="20% - 强调文字颜色 4 8 2 2 4 2" xfId="11807"/>
    <cellStyle name="输出 11 2 6" xfId="11808"/>
    <cellStyle name="40% - 强调文字颜色 5 9 2 4" xfId="11809"/>
    <cellStyle name="60% - 强调文字颜色 6 6 4" xfId="11810"/>
    <cellStyle name="汇总 8 3 2 2" xfId="11811"/>
    <cellStyle name="输入 8 7" xfId="11812"/>
    <cellStyle name="40% - 强调文字颜色 1 27 2" xfId="11813"/>
    <cellStyle name="输出 10" xfId="11814"/>
    <cellStyle name="40% - 强调文字颜色 5 14 4" xfId="11815"/>
    <cellStyle name="常规 15 2 2 2 3 3" xfId="11816"/>
    <cellStyle name="强调文字颜色 1 8 6 2" xfId="11817"/>
    <cellStyle name="注释 4 2 3 2" xfId="11818"/>
    <cellStyle name="常规 6 3 5 2" xfId="11819"/>
    <cellStyle name="40% - 强调文字颜色 2 9 2 2 4 2 2" xfId="11820"/>
    <cellStyle name="注释 5 3 4" xfId="11821"/>
    <cellStyle name="常规 7 4 6" xfId="11822"/>
    <cellStyle name="强调文字颜色 4 11 2 6" xfId="11823"/>
    <cellStyle name="20% - 强调文字颜色 3 10 5" xfId="11824"/>
    <cellStyle name="20% - 强调文字颜色 2 3 2 4" xfId="11825"/>
    <cellStyle name="标题 3 11 2 4" xfId="11826"/>
    <cellStyle name="60% - 强调文字颜色 6 9 2 2 3 2" xfId="11827"/>
    <cellStyle name="20% - 强调文字颜色 1 5 3 3" xfId="11828"/>
    <cellStyle name="40% - 强调文字颜色 4 13 4" xfId="11829"/>
    <cellStyle name="强调文字颜色 5 9 6 3" xfId="11830"/>
    <cellStyle name="检查单元格 4 6" xfId="11831"/>
    <cellStyle name="标题 1 4 2 2 3" xfId="11832"/>
    <cellStyle name="强调文字颜色 5 9 3 5" xfId="11833"/>
    <cellStyle name="常规 3 4 2 3 3 3" xfId="11834"/>
    <cellStyle name="20% - 强调文字颜色 2 6 3 3 2" xfId="11835"/>
    <cellStyle name="20% - 强调文字颜色 2 17" xfId="11836"/>
    <cellStyle name="20% - 强调文字颜色 2 22" xfId="11837"/>
    <cellStyle name="常规 7 2 3 2 2 2" xfId="11838"/>
    <cellStyle name="强调文字颜色 5 10 3 2" xfId="11839"/>
    <cellStyle name="强调文字颜色 6 11 5 3" xfId="11840"/>
    <cellStyle name="强调文字颜色 4 7 5 2" xfId="11841"/>
    <cellStyle name="常规 7 2 5" xfId="11842"/>
    <cellStyle name="常规 6 6 2 3" xfId="11843"/>
    <cellStyle name="40% - 强调文字颜色 5 7 2 2 5" xfId="11844"/>
    <cellStyle name="20% - 强调文字颜色 6 27" xfId="11845"/>
    <cellStyle name="解释性文本 7 2 2 3" xfId="11846"/>
    <cellStyle name="常规 11 2 3 3 2 2 3" xfId="11847"/>
    <cellStyle name="60% - 强调文字颜色 1 3 2 6" xfId="11848"/>
    <cellStyle name="标题 2 2 3 4" xfId="11849"/>
    <cellStyle name="警告文本 7 3 2 2 2" xfId="11850"/>
    <cellStyle name="差 5 6" xfId="11851"/>
    <cellStyle name="40% - 强调文字颜色 5 9 7" xfId="11852"/>
    <cellStyle name="检查单元格 4 4 2" xfId="11853"/>
    <cellStyle name="强调文字颜色 2 2 2 2 5 2" xfId="11854"/>
    <cellStyle name="20% - 强调文字颜色 3 2 2 5 2 2" xfId="11855"/>
    <cellStyle name="60% - 强调文字颜色 3 6 2 2 3" xfId="11856"/>
    <cellStyle name="强调文字颜色 3 7 3" xfId="11857"/>
    <cellStyle name="输入 9 2 6" xfId="11858"/>
    <cellStyle name="20% - 强调文字颜色 4 11 4 2" xfId="11859"/>
    <cellStyle name="常规 3 3 2 4 3" xfId="11860"/>
    <cellStyle name="常规 3 2 2 3 3" xfId="11861"/>
    <cellStyle name="20% - 强调文字颜色 1 3 2 2 2 2 2" xfId="11862"/>
    <cellStyle name="常规 4 6 6" xfId="11863"/>
    <cellStyle name="标题 4 2 2 3 2 2" xfId="11864"/>
    <cellStyle name="60% - 强调文字颜色 4 6 2 2 2 2" xfId="11865"/>
    <cellStyle name="60% - 强调文字颜色 6 9 2 2 2 2 3" xfId="11866"/>
    <cellStyle name="强调文字颜色 1 6 2 4 2" xfId="11867"/>
    <cellStyle name="20% - 强调文字颜色 1 5 2" xfId="11868"/>
    <cellStyle name="常规 4 3 3 5" xfId="11869"/>
    <cellStyle name="常规 4 3 2 4 3 2" xfId="11870"/>
    <cellStyle name="常规 5 2 2 2 2 3" xfId="11871"/>
    <cellStyle name="40% - 强调文字颜色 1 5 2 3 2" xfId="11872"/>
    <cellStyle name="输入 9 3" xfId="11873"/>
    <cellStyle name="40% - 强调文字颜色 3 15 2 4" xfId="11874"/>
    <cellStyle name="40% - 强调文字颜色 3 20 2 4" xfId="11875"/>
    <cellStyle name="常规 7 2 7" xfId="11876"/>
    <cellStyle name="输入 2 6 2" xfId="11877"/>
    <cellStyle name="标题 5 3 4" xfId="11878"/>
    <cellStyle name="强调文字颜色 6 3 2 5" xfId="11879"/>
    <cellStyle name="强调文字颜色 4 2 2 2 2 5 3" xfId="11880"/>
    <cellStyle name="常规 9 9" xfId="11881"/>
    <cellStyle name="40% - 强调文字颜色 3 17 5" xfId="11882"/>
    <cellStyle name="20% - 强调文字颜色 6 11 2 2 2 2" xfId="11883"/>
    <cellStyle name="60% - 强调文字颜色 5 12 3" xfId="11884"/>
    <cellStyle name="强调文字颜色 1 11 4" xfId="11885"/>
    <cellStyle name="常规 7 4 2 2 2 2" xfId="11886"/>
    <cellStyle name="计算 2 2" xfId="11887"/>
    <cellStyle name="20% - 强调文字颜色 6 9 5 2" xfId="11888"/>
    <cellStyle name="强调文字颜色 6 10 2 6 2" xfId="11889"/>
    <cellStyle name="常规 5 3 6 3" xfId="11890"/>
    <cellStyle name="40% - 强调文字颜色 1 19 4" xfId="11891"/>
    <cellStyle name="常规 15 2 2 3 2 4" xfId="11892"/>
    <cellStyle name="适中 7 2 2 5" xfId="11893"/>
    <cellStyle name="常规 7 2 3" xfId="11894"/>
    <cellStyle name="40% - 强调文字颜色 5 7 2 3" xfId="11895"/>
    <cellStyle name="计算 8 3 4" xfId="11896"/>
    <cellStyle name="计算 2 2 2 3 2 3" xfId="11897"/>
    <cellStyle name="标题 1 2 2 5 3" xfId="11898"/>
    <cellStyle name="常规 11 4 4" xfId="11899"/>
    <cellStyle name="强调文字颜色 5 8 2 2 3" xfId="11900"/>
    <cellStyle name="输出 2 2 3 3" xfId="11901"/>
    <cellStyle name="输入 5 2" xfId="11902"/>
    <cellStyle name="40% - 强调文字颜色 4 14 2 5 2" xfId="11903"/>
    <cellStyle name="20% - 强调文字颜色 2 11 2 3" xfId="11904"/>
    <cellStyle name="警告文本 11 6" xfId="11905"/>
    <cellStyle name="60% - 强调文字颜色 1 2 2 3 2 2 4" xfId="11906"/>
    <cellStyle name="常规 3 4 2 2 4 3" xfId="11907"/>
    <cellStyle name="60% - 强调文字颜色 3 2 2 2 2 4 3" xfId="11908"/>
    <cellStyle name="20% - 强调文字颜色 4 8 3" xfId="11909"/>
    <cellStyle name="常规 11 2 3 4 2 2" xfId="11910"/>
    <cellStyle name="40% - 强调文字颜色 5 9" xfId="11911"/>
    <cellStyle name="40% - 强调文字颜色 5 11 2 3 2" xfId="11912"/>
    <cellStyle name="注释 18 6 3" xfId="11913"/>
    <cellStyle name="60% - 强调文字颜色 4 7 2 2 2 2 2" xfId="11914"/>
    <cellStyle name="强调文字颜色 3 2 2 6 3" xfId="11915"/>
    <cellStyle name="常规 5 4 4" xfId="11916"/>
    <cellStyle name="60% - 强调文字颜色 5 10 2 4 2 2" xfId="11917"/>
    <cellStyle name="40% - 强调文字颜色 4 10 3 2" xfId="11918"/>
    <cellStyle name="20% - 强调文字颜色 6 6 2 3 2" xfId="11919"/>
    <cellStyle name="适中 4 2 3 2" xfId="11920"/>
    <cellStyle name="注释 11 3 2 2" xfId="11921"/>
    <cellStyle name="标题 2 6 4 2" xfId="11922"/>
    <cellStyle name="60% - 强调文字颜色 1 7 3 2 3" xfId="11923"/>
    <cellStyle name="强调文字颜色 6 4 5 2" xfId="11924"/>
    <cellStyle name="40% - 强调文字颜色 5 20 5" xfId="11925"/>
    <cellStyle name="强调文字颜色 4 10 2 3" xfId="11926"/>
    <cellStyle name="常规 6 4 3" xfId="11927"/>
    <cellStyle name="常规 5 3 5 2 3" xfId="11928"/>
    <cellStyle name="40% - 强调文字颜色 6 2 2 3 2 4 2" xfId="11929"/>
    <cellStyle name="强调文字颜色 1 10 5 2" xfId="11930"/>
    <cellStyle name="标题 3 4 2 4" xfId="11931"/>
    <cellStyle name="20% - 强调文字颜色 2 12 4" xfId="11932"/>
    <cellStyle name="20% - 强调文字颜色 2 9 2 2 2 2" xfId="11933"/>
    <cellStyle name="60% - 强调文字颜色 5 9 2 4 2" xfId="11934"/>
    <cellStyle name="40% - 强调文字颜色 1 4 2 4" xfId="11935"/>
    <cellStyle name="20% - 强调文字颜色 4 5 3 3 2" xfId="11936"/>
    <cellStyle name="输出 9 2 2" xfId="11937"/>
    <cellStyle name="常规 3 4 5 6" xfId="11938"/>
    <cellStyle name="汇总 3 2 2 2 4" xfId="11939"/>
    <cellStyle name="强调文字颜色 2 2 7" xfId="11940"/>
    <cellStyle name="60% - 强调文字颜色 1 7 2 2 3 2 2" xfId="11941"/>
    <cellStyle name="20% - 强调文字颜色 6 7 3 4" xfId="11942"/>
    <cellStyle name="60% - 强调文字颜色 3 9 3 5" xfId="11943"/>
    <cellStyle name="好 9 4 2" xfId="11944"/>
    <cellStyle name="40% - 强调文字颜色 6 7 5 2" xfId="11945"/>
    <cellStyle name="20% - 强调文字颜色 4 22" xfId="11946"/>
    <cellStyle name="20% - 强调文字颜色 4 17" xfId="11947"/>
    <cellStyle name="强调文字颜色 3 5 5 2" xfId="11948"/>
    <cellStyle name="强调文字颜色 1 7 3 2 2 2" xfId="11949"/>
    <cellStyle name="20% - 强调文字颜色 2 12 2 4 2 2" xfId="11950"/>
    <cellStyle name="40% - 强调文字颜色 6 4 2 2 3" xfId="11951"/>
    <cellStyle name="常规 2 2 5 6" xfId="11952"/>
    <cellStyle name="60% - 强调文字颜色 4 3" xfId="11953"/>
    <cellStyle name="警告文本 9 5 3" xfId="11954"/>
    <cellStyle name="40% - 强调文字颜色 3 14 5" xfId="11955"/>
    <cellStyle name="输入 9 2 3 2" xfId="11956"/>
    <cellStyle name="强调文字颜色 1 9 2 3" xfId="11957"/>
    <cellStyle name="40% - 强调文字颜色 6 3 5 2" xfId="11958"/>
    <cellStyle name="好 5 2 3 2 2" xfId="11959"/>
    <cellStyle name="60% - 强调文字颜色 5 4 2 3" xfId="11960"/>
    <cellStyle name="强调文字颜色 2 5 2 7" xfId="11961"/>
    <cellStyle name="40% - 强调文字颜色 4 3 2 4 2 2" xfId="11962"/>
    <cellStyle name="强调文字颜色 4 9 7" xfId="11963"/>
    <cellStyle name="20% - 强调文字颜色 3 5 3 2 2" xfId="11964"/>
    <cellStyle name="强调文字颜色 3 9 8" xfId="11965"/>
    <cellStyle name="40% - 强调文字颜色 6 19 2 3 4" xfId="11966"/>
    <cellStyle name="常规 3 3 3 2 2" xfId="11967"/>
    <cellStyle name="常规 30 4 2 3" xfId="11968"/>
    <cellStyle name="20% - 强调文字颜色 5 14 2 2 2 2" xfId="11969"/>
    <cellStyle name="20% - 强调文字颜色 3 20 5" xfId="11970"/>
    <cellStyle name="解释性文本 6" xfId="11971"/>
    <cellStyle name="强调文字颜色 1 10 2 5 2" xfId="11972"/>
    <cellStyle name="40% - 强调文字颜色 3 3 2 3 3 2" xfId="11973"/>
    <cellStyle name="40% - 强调文字颜色 4 6 2 2" xfId="11974"/>
    <cellStyle name="20% - 强调文字颜色 3 19 2 3" xfId="11975"/>
    <cellStyle name="40% - 强调文字颜色 1 16 4 2 2" xfId="11976"/>
    <cellStyle name="40% - 强调文字颜色 1 21 4 2 2" xfId="11977"/>
    <cellStyle name="20% - 强调文字颜色 2 10 4 2" xfId="11978"/>
    <cellStyle name="强调文字颜色 3 7 3 5 2" xfId="11979"/>
    <cellStyle name="40% - 强调文字颜色 6 11 3" xfId="11980"/>
    <cellStyle name="强调文字颜色 4 7 2 2 2 2 2" xfId="11981"/>
    <cellStyle name="警告文本 8 2 2 2" xfId="11982"/>
    <cellStyle name="好 7 2 2 3 4" xfId="11983"/>
    <cellStyle name="60% - 强调文字颜色 3 8 2 2 3 3" xfId="11984"/>
    <cellStyle name="40% - 强调文字颜色 5 11 2 5 2" xfId="11985"/>
    <cellStyle name="输出 11 5 2" xfId="11986"/>
    <cellStyle name="强调文字颜色 1 2 2 3 5" xfId="11987"/>
    <cellStyle name="常规 18 2 4" xfId="11988"/>
    <cellStyle name="常规 23 2 4" xfId="11989"/>
    <cellStyle name="20% - 强调文字颜色 3 7 4 2 2 2" xfId="11990"/>
    <cellStyle name="20% - 强调文字颜色 3 7 5 2" xfId="11991"/>
    <cellStyle name="40% - 强调文字颜色 3 17 2 4 2" xfId="11992"/>
    <cellStyle name="标题 3 8 3 2 3" xfId="11993"/>
    <cellStyle name="40% - 强调文字颜色 5 11 2 4" xfId="11994"/>
    <cellStyle name="链接单元格 10 3 2 2" xfId="11995"/>
    <cellStyle name="标题 5 2 4 4" xfId="11996"/>
    <cellStyle name="解释性文本 2 2 2 3 2 2" xfId="11997"/>
    <cellStyle name="20% - 强调文字颜色 5 22 3 2 2" xfId="11998"/>
    <cellStyle name="20% - 强调文字颜色 5 17 3 2 2" xfId="11999"/>
    <cellStyle name="60% - 强调文字颜色 6 3 5" xfId="12000"/>
    <cellStyle name="40% - 强调文字颜色 3 9 2 2 4 2 2" xfId="12001"/>
    <cellStyle name="适中 4 3 2" xfId="12002"/>
    <cellStyle name="强调文字颜色 5 9 2 7" xfId="12003"/>
    <cellStyle name="60% - 强调文字颜色 4 2 2 3" xfId="12004"/>
    <cellStyle name="好 2 2 3 2 4 3" xfId="12005"/>
    <cellStyle name="60% - 强调文字颜色 1 10 2 3 3" xfId="12006"/>
    <cellStyle name="强调文字颜色 3 2 2 2 2 2 2 2" xfId="12007"/>
    <cellStyle name="输入 2 4" xfId="12008"/>
    <cellStyle name="60% - 强调文字颜色 4 2 3 2 3" xfId="12009"/>
    <cellStyle name="60% - 强调文字颜色 2 4 2 6" xfId="12010"/>
    <cellStyle name="计算 6 2 3 2 2" xfId="12011"/>
    <cellStyle name="60% - 强调文字颜色 1 10 2 4 2 3" xfId="12012"/>
    <cellStyle name="标题 2 7 2 6" xfId="12013"/>
    <cellStyle name="20% - 强调文字颜色 5 14 2 4 2 2" xfId="12014"/>
    <cellStyle name="40% - 强调文字颜色 6 2" xfId="12015"/>
    <cellStyle name="强调文字颜色 5 7 6" xfId="12016"/>
    <cellStyle name="20% - 强调文字颜色 5 4 2 4" xfId="12017"/>
    <cellStyle name="标题 2 4 2 3 2 3" xfId="12018"/>
    <cellStyle name="40% - 强调文字颜色 5 4 4 2" xfId="12019"/>
    <cellStyle name="输入 8 3 2 2" xfId="12020"/>
    <cellStyle name="计算 10 2 3" xfId="12021"/>
    <cellStyle name="60% - 强调文字颜色 2 6 2 2" xfId="12022"/>
    <cellStyle name="20% - 强调文字颜色 1 15" xfId="12023"/>
    <cellStyle name="20% - 强调文字颜色 1 20" xfId="12024"/>
    <cellStyle name="警告文本 9 4" xfId="12025"/>
    <cellStyle name="60% - 强调文字颜色 3" xfId="12026" builtinId="40"/>
    <cellStyle name="常规 9 2 2 3 2 2" xfId="12027"/>
    <cellStyle name="40% - 强调文字颜色 3 27 2 2" xfId="12028"/>
    <cellStyle name="好 11 2 2 2 2" xfId="12029"/>
    <cellStyle name="强调文字颜色 3 5 3" xfId="12030"/>
    <cellStyle name="20% - 强调文字颜色 4 21 2" xfId="12031"/>
    <cellStyle name="20% - 强调文字颜色 4 16 2" xfId="12032"/>
    <cellStyle name="20% - 强调文字颜色 3 5 5" xfId="12033"/>
    <cellStyle name="输入 11" xfId="12034"/>
    <cellStyle name="强调文字颜色 4 8 2 3 2" xfId="12035"/>
    <cellStyle name="40% - 强调文字颜色 4 3 2 2 4 2" xfId="12036"/>
    <cellStyle name="适中 2 2 2 4 2" xfId="12037"/>
    <cellStyle name="20% - 强调文字颜色 2 7 6" xfId="12038"/>
    <cellStyle name="强调文字颜色 2 4 2 6" xfId="12039"/>
    <cellStyle name="注释 19 2 4 2 2" xfId="12040"/>
    <cellStyle name="常规 12 2 2 5" xfId="12041"/>
    <cellStyle name="好 6 2 3 3" xfId="12042"/>
    <cellStyle name="40% - 强调文字颜色 2 6 2 3 2 2" xfId="12043"/>
    <cellStyle name="输入 5 2 3 2 2" xfId="12044"/>
    <cellStyle name="40% - 强调文字颜色 6 7 3 4 2" xfId="12045"/>
    <cellStyle name="常规 3 4 3 3" xfId="12046"/>
    <cellStyle name="适中 10 6 2" xfId="12047"/>
    <cellStyle name="20% - 强调文字颜色 6 17 2 5 2" xfId="12048"/>
    <cellStyle name="输出 6 6 2" xfId="12049"/>
    <cellStyle name="60% - 强调文字颜色 5 7 4 4" xfId="12050"/>
    <cellStyle name="计算 4 2 3" xfId="12051"/>
    <cellStyle name="计算 5 2 3 2 3" xfId="12052"/>
    <cellStyle name="计算 2 3" xfId="12053"/>
    <cellStyle name="20% - 强调文字颜色 1 13 2 2" xfId="12054"/>
    <cellStyle name="标题 1 2 2 3 2 2 2" xfId="12055"/>
    <cellStyle name="常规 11 2 3 2 2" xfId="12056"/>
    <cellStyle name="60% - 强调文字颜色 2 9 2 2 3 3" xfId="12057"/>
    <cellStyle name="60% - 强调文字颜色 2 9 4 4" xfId="12058"/>
    <cellStyle name="标题 11 4" xfId="12059"/>
    <cellStyle name="20% - 强调文字颜色 6 7 3 2 3 2" xfId="12060"/>
    <cellStyle name="解释性文本 4 2 3" xfId="12061"/>
    <cellStyle name="标题 4 6 2 2 4" xfId="12062"/>
    <cellStyle name="适中 11 2 4 3" xfId="12063"/>
    <cellStyle name="标题 3 7 2 2 3 2" xfId="12064"/>
    <cellStyle name="60% - 强调文字颜色 4 2 2 3 2 2" xfId="12065"/>
    <cellStyle name="输出 10 3 2" xfId="12066"/>
    <cellStyle name="常规 8 2 2 2 4" xfId="12067"/>
    <cellStyle name="好 10 6" xfId="12068"/>
    <cellStyle name="常规 12 2 2 2 3 3" xfId="12069"/>
    <cellStyle name="强调文字颜色 6 4 3 2" xfId="12070"/>
    <cellStyle name="输出" xfId="12071" builtinId="21"/>
    <cellStyle name="计算 3 4 3" xfId="12072"/>
    <cellStyle name="标题 4 6 2 2 2" xfId="12073"/>
    <cellStyle name="输出 5 5 2" xfId="12074"/>
    <cellStyle name="60% - 强调文字颜色 6 12" xfId="12075"/>
    <cellStyle name="60% - 强调文字颜色 6 5 2 6" xfId="12076"/>
    <cellStyle name="注释 5 3 6 2" xfId="12077"/>
    <cellStyle name="20% - 强调文字颜色 5 9 4 2" xfId="12078"/>
    <cellStyle name="汇总 2 2 3 2 3 2" xfId="12079"/>
    <cellStyle name="强调文字颜色 6 2 2 2 2 5 3" xfId="12080"/>
    <cellStyle name="20% - 强调文字颜色 2 27" xfId="12081"/>
    <cellStyle name="计算 2 2 3 2 3 2 2" xfId="12082"/>
    <cellStyle name="20% - 强调文字颜色 2 4 2 3 2 2" xfId="12083"/>
    <cellStyle name="标题 4 7 3 4" xfId="12084"/>
    <cellStyle name="常规 3 2 2 2 5" xfId="12085"/>
    <cellStyle name="注释 4 2 5 3" xfId="12086"/>
    <cellStyle name="常规 12 2 2 4" xfId="12087"/>
    <cellStyle name="输出 11 2" xfId="12088"/>
    <cellStyle name="40% - 强调文字颜色 4 18 3 2" xfId="12089"/>
    <cellStyle name="强调文字颜色 3 4 2 2 2" xfId="12090"/>
    <cellStyle name="强调文字颜色 3 9 3 4 3" xfId="12091"/>
    <cellStyle name="标题 4 6 6" xfId="12092"/>
    <cellStyle name="40% - 强调文字颜色 6 3 2 4 2" xfId="12093"/>
    <cellStyle name="60% - 强调文字颜色 2 10 2 3" xfId="12094"/>
    <cellStyle name="标题 2 2 2 3 2 3 2" xfId="12095"/>
    <cellStyle name="强调文字颜色 5 7 2 2 3 2" xfId="12096"/>
    <cellStyle name="常规 9 2 2 3 2 2 2" xfId="12097"/>
    <cellStyle name="检查单元格 8 3 3" xfId="12098"/>
    <cellStyle name="40% - 强调文字颜色 5 18" xfId="12099"/>
    <cellStyle name="40% - 强调文字颜色 5 23" xfId="12100"/>
    <cellStyle name="常规 16 2 2 4" xfId="12101"/>
    <cellStyle name="20% - 强调文字颜色 5 13 3 2 2" xfId="12102"/>
    <cellStyle name="常规 3 3 6 2" xfId="12103"/>
    <cellStyle name="标题 11 2 4 2" xfId="12104"/>
    <cellStyle name="标题 2 12 3" xfId="12105"/>
    <cellStyle name="汇总 3 2 2 3 2" xfId="12106"/>
    <cellStyle name="常规 3 4 6 4" xfId="12107"/>
    <cellStyle name="40% - 强调文字颜色 4 4 2 2 2 2" xfId="12108"/>
    <cellStyle name="常规 2 3 5 2 2" xfId="12109"/>
    <cellStyle name="常规 16 2 6" xfId="12110"/>
    <cellStyle name="40% - 强调文字颜色 4 4 2 3 2 2" xfId="12111"/>
    <cellStyle name="20% - 强调文字颜色 6 7 4 2 2 2" xfId="12112"/>
    <cellStyle name="常规 22 3" xfId="12113"/>
    <cellStyle name="常规 17 3" xfId="12114"/>
    <cellStyle name="40% - 强调文字颜色 4 11 2 4 2 2" xfId="12115"/>
    <cellStyle name="60% - 强调文字颜色 3 6 2" xfId="12116"/>
    <cellStyle name="20% - 强调文字颜色 5 10 2 4" xfId="12117"/>
    <cellStyle name="40% - 强调文字颜色 1 19 5 2" xfId="12118"/>
    <cellStyle name="标题 8 2 6" xfId="12119"/>
    <cellStyle name="60% - 强调文字颜色 2 3 2 2 4 3" xfId="12120"/>
    <cellStyle name="检查单元格 9 2 5" xfId="12121"/>
    <cellStyle name="好 3 3 4" xfId="12122"/>
    <cellStyle name="60% - 强调文字颜色 4 3 2 2 4" xfId="12123"/>
    <cellStyle name="注释 5 4 2 6 2" xfId="12124"/>
    <cellStyle name="常规 2 4 5 2 2 2 2" xfId="12125"/>
    <cellStyle name="标题 4 7 2 2 4" xfId="12126"/>
    <cellStyle name="40% - 强调文字颜色 6 9 2 2 4 3" xfId="12127"/>
    <cellStyle name="常规 12 2 2 3 2" xfId="12128"/>
    <cellStyle name="20% - 强调文字颜色 4 13 2 3 2 2" xfId="12129"/>
    <cellStyle name="60% - 强调文字颜色 5 6 2 3 2" xfId="12130"/>
    <cellStyle name="标题 2 8 3 3" xfId="12131"/>
    <cellStyle name="计算 11 4 3" xfId="12132"/>
    <cellStyle name="40% - 强调文字颜色 2 8 2" xfId="12133"/>
    <cellStyle name="常规 4 2 5 3 2 3" xfId="12134"/>
    <cellStyle name="强调文字颜色 3 2 2 3 3" xfId="12135"/>
    <cellStyle name="标题 8 4 2" xfId="12136"/>
    <cellStyle name="警告文本" xfId="12137" builtinId="11"/>
    <cellStyle name="差 6 2 3 4" xfId="12138"/>
    <cellStyle name="常规 3 2 5" xfId="12139"/>
    <cellStyle name="强调文字颜色 4 3 5 2" xfId="12140"/>
    <cellStyle name="60% - 强调文字颜色 6 9 2 4" xfId="12141"/>
    <cellStyle name="汇总 8 6" xfId="12142"/>
    <cellStyle name="常规 4 3 6" xfId="12143"/>
    <cellStyle name="标题 12 2 4" xfId="12144"/>
    <cellStyle name="汇总 3 3 2 3" xfId="12145"/>
    <cellStyle name="40% - 强调文字颜色 4 4 3 2 2" xfId="12146"/>
    <cellStyle name="汇总 7 2 5" xfId="12147"/>
    <cellStyle name="60% - 强调文字颜色 5 3 2 2 2 2 2" xfId="12148"/>
    <cellStyle name="标题 4 2 2 2 2 2" xfId="12149"/>
    <cellStyle name="20% - 强调文字颜色 2 19 2 5 2" xfId="12150"/>
    <cellStyle name="40% - 强调文字颜色 6 2 2 3 3" xfId="12151"/>
    <cellStyle name="60% - 强调文字颜色 2 9 2 2 2 2 3" xfId="12152"/>
    <cellStyle name="60% - 强调文字颜色 4 8 3 2 4" xfId="12153"/>
    <cellStyle name="检查单元格 2 2 3 3 2 2" xfId="12154"/>
    <cellStyle name="20% - 强调文字颜色 5 19 4" xfId="12155"/>
    <cellStyle name="警告文本 3 2 2 3 2 2" xfId="12156"/>
    <cellStyle name="解释性文本 2 4 2" xfId="12157"/>
    <cellStyle name="20% - 强调文字颜色 5 2 2 2 2 2" xfId="12158"/>
    <cellStyle name="强调文字颜色 3 7 4 2 2" xfId="12159"/>
    <cellStyle name="40% - 强调文字颜色 5 16 5" xfId="12160"/>
    <cellStyle name="40% - 强调文字颜色 5 21 5" xfId="12161"/>
    <cellStyle name="常规 6 5 3" xfId="12162"/>
    <cellStyle name="60% - 强调文字颜色 4 3 2 2 3 4" xfId="12163"/>
    <cellStyle name="强调文字颜色 4 7 2 3" xfId="12164"/>
    <cellStyle name="警告文本 9" xfId="12165"/>
    <cellStyle name="20% - 强调文字颜色 5 5 2 2 2 2" xfId="12166"/>
    <cellStyle name="输入 2 2 2 2 2" xfId="12167"/>
    <cellStyle name="计算 2 2 3 2 4 3" xfId="12168"/>
    <cellStyle name="常规 4 6 2 2 2" xfId="12169"/>
    <cellStyle name="常规 37 2 2 3" xfId="12170"/>
    <cellStyle name="汇总 2 3 2 2" xfId="12171"/>
    <cellStyle name="60% - 强调文字颜色 3 7" xfId="12172"/>
    <cellStyle name="60% - 强调文字颜色 5 8 2 2 4 2" xfId="12173"/>
    <cellStyle name="20% - 强调文字颜色 2 18 2 2 2 2" xfId="12174"/>
    <cellStyle name="60% - 强调文字颜色 5 2 2 5 3" xfId="12175"/>
    <cellStyle name="40% - 强调文字颜色 6 13 7" xfId="12176"/>
    <cellStyle name="40% - 强调文字颜色 5 29" xfId="12177"/>
    <cellStyle name="常规 2 4 2 5" xfId="12178"/>
    <cellStyle name="常规 3 2 3 3 5" xfId="12179"/>
    <cellStyle name="标题 10 2 3 2 2" xfId="12180"/>
    <cellStyle name="汇总 2 2 2 2 3 3" xfId="12181"/>
    <cellStyle name="40% - 强调文字颜色 4 19 2 5 2" xfId="12182"/>
    <cellStyle name="20% - 强调文字颜色 3 11 2 3" xfId="12183"/>
    <cellStyle name="解释性文本 7 3 5 3" xfId="12184"/>
    <cellStyle name="标题 10 3 2 2 3" xfId="12185"/>
    <cellStyle name="解释性文本 2 2 3 2" xfId="12186"/>
    <cellStyle name="适中 8 2 5 3" xfId="12187"/>
    <cellStyle name="差 9 2 2 4 2 3" xfId="12188"/>
    <cellStyle name="60% - 强调文字颜色 5 10 2" xfId="12189"/>
    <cellStyle name="20% - 强调文字颜色 2 3" xfId="12190"/>
    <cellStyle name="标题 3 11" xfId="12191"/>
    <cellStyle name="强调文字颜色 1 6 3 2" xfId="12192"/>
    <cellStyle name="强调文字颜色 2 5 2 4" xfId="12193"/>
    <cellStyle name="常规 4 3 2 4 2 2 3" xfId="12194"/>
    <cellStyle name="注释 6 4 2 2" xfId="12195"/>
    <cellStyle name="标题 4 2 3" xfId="12196"/>
    <cellStyle name="40% - 强调文字颜色 2 19 2 2 2 2" xfId="12197"/>
    <cellStyle name="60% - 强调文字颜色 4 9 2 4" xfId="12198"/>
    <cellStyle name="强调文字颜色 2 3 5 2" xfId="12199"/>
    <cellStyle name="20% - 强调文字颜色 4 14 2 2" xfId="12200"/>
    <cellStyle name="标题 2 11 3 3" xfId="12201"/>
    <cellStyle name="20% - 强调文字颜色 3 3 5 2" xfId="12202"/>
    <cellStyle name="标题 11 2 3 2 3" xfId="12203"/>
    <cellStyle name="解释性文本 10 3" xfId="12204"/>
    <cellStyle name="60% - 强调文字颜色 2 4 3 4" xfId="12205"/>
    <cellStyle name="20% - 强调文字颜色 3 2 2 2 2 4 2" xfId="12206"/>
    <cellStyle name="20% - 强调文字颜色 1 12" xfId="12207"/>
    <cellStyle name="60% - 强调文字颜色 1 4 2 4 3" xfId="12208"/>
    <cellStyle name="标题 2 3 3 2 3" xfId="12209"/>
    <cellStyle name="检查单元格 8 3 5" xfId="12210"/>
    <cellStyle name="强调文字颜色 6 5" xfId="12211"/>
    <cellStyle name="常规 14 3 2 3" xfId="12212"/>
    <cellStyle name="标题 10 2 2 4 2" xfId="12213"/>
    <cellStyle name="常规 4 4 4 3 2 2" xfId="12214"/>
    <cellStyle name="强调文字颜色 2 5 2 5 2" xfId="12215"/>
    <cellStyle name="常规 7 2 4 4" xfId="12216"/>
    <cellStyle name="40% - 强调文字颜色 6 20 4 2 2" xfId="12217"/>
    <cellStyle name="强调文字颜色 1 9 2 2 5" xfId="12218"/>
    <cellStyle name="40% - 强调文字颜色 5 7 2 2 2 2 3" xfId="12219"/>
    <cellStyle name="输出 8 6" xfId="12220"/>
    <cellStyle name="40% - 强调文字颜色 4 10" xfId="12221"/>
    <cellStyle name="20% - 强调文字颜色 6 6 2" xfId="12222"/>
    <cellStyle name="解释性文本 8 6 2" xfId="12223"/>
    <cellStyle name="常规 2 4 5 6" xfId="12224"/>
    <cellStyle name="强调文字颜色 5 2 2 2 4 2" xfId="12225"/>
    <cellStyle name="强调文字颜色 4 2 2 3 2 2" xfId="12226"/>
    <cellStyle name="标题 3 11 2 2 3" xfId="12227"/>
    <cellStyle name="20% - 强调文字颜色 2 3 2 2 3" xfId="12228"/>
    <cellStyle name="常规 32 3" xfId="12229"/>
    <cellStyle name="常规 27 3" xfId="12230"/>
    <cellStyle name="注释 7 2 3 4" xfId="12231"/>
    <cellStyle name="输出 7 2 2 2" xfId="12232"/>
    <cellStyle name="60% - 强调文字颜色 6 9 2" xfId="12233"/>
    <cellStyle name="差 4 2 3 2 3" xfId="12234"/>
    <cellStyle name="输入 7 3 5 3" xfId="12235"/>
    <cellStyle name="60% - 强调文字颜色 2 8 2 2 2" xfId="12236"/>
    <cellStyle name="输入 2 2 3 2" xfId="12237"/>
    <cellStyle name="40% - 强调文字颜色 5 3 2 2 2 2 3" xfId="12238"/>
    <cellStyle name="常规 9 3 3 2" xfId="12239"/>
    <cellStyle name="链接单元格 3 5 2" xfId="12240"/>
    <cellStyle name="40% - 强调文字颜色 6 19 2 4 4" xfId="12241"/>
    <cellStyle name="强调文字颜色 6 7 2 2" xfId="12242"/>
    <cellStyle name="解释性文本 9 5" xfId="12243"/>
    <cellStyle name="标题 2 6 2 5" xfId="12244"/>
    <cellStyle name="强调文字颜色 1 7 2 2 2 2" xfId="12245"/>
    <cellStyle name="强调文字颜色 2 5 5 2" xfId="12246"/>
    <cellStyle name="20% - 强调文字颜色 6 14 3" xfId="12247"/>
    <cellStyle name="常规 2 2 5 5" xfId="12248"/>
    <cellStyle name="40% - 强调文字颜色 6 4 2 2 2" xfId="12249"/>
    <cellStyle name="60% - 强调文字颜色 1 8 2 2 3 3" xfId="12250"/>
    <cellStyle name="20% - 强调文字颜色 3 4 2 4 2" xfId="12251"/>
    <cellStyle name="强调文字颜色 4 11 5 2" xfId="12252"/>
    <cellStyle name="链接单元格 10 2 2" xfId="12253"/>
    <cellStyle name="常规 3 2 3 2 2" xfId="12254"/>
    <cellStyle name="解释性文本 5 2 3" xfId="12255"/>
    <cellStyle name="检查单元格 7 2 6" xfId="12256"/>
    <cellStyle name="60% - 强调文字颜色 4 10 6" xfId="12257"/>
    <cellStyle name="60% - 强调文字颜色 1 7 5" xfId="12258"/>
    <cellStyle name="解释性文本 2 2 2 2 2" xfId="12259"/>
    <cellStyle name="60% - 强调文字颜色 5 7 3 6" xfId="12260"/>
    <cellStyle name="常规 3 2 2 2 2 2 2 3" xfId="12261"/>
    <cellStyle name="解释性文本 10 4 2" xfId="12262"/>
    <cellStyle name="20% - 强调文字颜色 6 18 5 2" xfId="12263"/>
    <cellStyle name="40% - 强调文字颜色 5 3 2 2 2 2 2 2" xfId="12264"/>
    <cellStyle name="20% - 强调文字颜色 3 3 2 4" xfId="12265"/>
    <cellStyle name="注释 14 2 2 2" xfId="12266"/>
    <cellStyle name="60% - 强调文字颜色 5 2 2 3 4 2" xfId="12267"/>
    <cellStyle name="汇总 6 2 3 2 3" xfId="12268"/>
    <cellStyle name="差 8 4 2 2" xfId="12269"/>
    <cellStyle name="链接单元格 7 4" xfId="12270"/>
    <cellStyle name="20% - 强调文字颜色 5 19 2 4 2" xfId="12271"/>
    <cellStyle name="警告文本 2 6 2" xfId="12272"/>
    <cellStyle name="20% - 强调文字颜色 4 26 2 2" xfId="12273"/>
    <cellStyle name="20% - 强调文字颜色 1 10 2 3 2 2" xfId="12274"/>
    <cellStyle name="输入 7 3 2 2" xfId="12275"/>
    <cellStyle name="40% - 强调文字颜色 4 4 4 2" xfId="12276"/>
    <cellStyle name="40% - 强调文字颜色 3 10 4 2 2" xfId="12277"/>
    <cellStyle name="40% - 强调文字颜色 6 13" xfId="12278"/>
    <cellStyle name="20% - 强调文字颜色 4 4 2 4" xfId="12279"/>
    <cellStyle name="输出 2 2 5" xfId="12280"/>
    <cellStyle name="注释 5 3 2 3 2 2" xfId="12281"/>
    <cellStyle name="20% - 强调文字颜色 2 11 4" xfId="12282"/>
    <cellStyle name="标题 3 5 2 2" xfId="12283"/>
    <cellStyle name="40% - 强调文字颜色 6 12 5 2" xfId="12284"/>
    <cellStyle name="40% - 强调文字颜色 5 9 2 5" xfId="12285"/>
    <cellStyle name="输出 8 2 2 7" xfId="12286"/>
    <cellStyle name="60% - 强调文字颜色 5 9 4 3" xfId="12287"/>
    <cellStyle name="20% - 强调文字颜色 6 13" xfId="12288"/>
    <cellStyle name="常规 12 2 4 2" xfId="12289"/>
    <cellStyle name="60% - 强调文字颜色 3 8 2 2 3 4" xfId="12290"/>
    <cellStyle name="40% - 强调文字颜色 4 14 3 2 2" xfId="12291"/>
    <cellStyle name="20% - 强调文字颜色 4 8 2 3 2" xfId="12292"/>
    <cellStyle name="常规 26 3 3" xfId="12293"/>
    <cellStyle name="常规 31 3 3" xfId="12294"/>
    <cellStyle name="汇总 9 2 2 4" xfId="12295"/>
    <cellStyle name="40% - 强调文字颜色 5 5 5" xfId="12296"/>
    <cellStyle name="40% - 强调文字颜色 4 9 3 2 2" xfId="12297"/>
    <cellStyle name="差 3 2 2 2" xfId="12298"/>
    <cellStyle name="汇总 8 3 2 3" xfId="12299"/>
    <cellStyle name="常规 2 2 2 3 3" xfId="12300"/>
    <cellStyle name="强调文字颜色 1 9 6 2" xfId="12301"/>
    <cellStyle name="40% - 强调文字颜色 3 2 2 2" xfId="12302"/>
    <cellStyle name="常规 15 2 2 3 3 3" xfId="12303"/>
    <cellStyle name="强调文字颜色 6 7 2 2 4" xfId="12304"/>
    <cellStyle name="40% - 强调文字颜色 3 2 2 2 2 3 2" xfId="12305"/>
    <cellStyle name="60% - 强调文字颜色 2 11 3 2" xfId="12306"/>
    <cellStyle name="40% - 强调文字颜色 1 7 2 4" xfId="12307"/>
    <cellStyle name="解释性文本 5 2 2 2" xfId="12308"/>
    <cellStyle name="60% - 强调文字颜色 1 7 4 2" xfId="12309"/>
    <cellStyle name="60% - 强调文字颜色 1 3 5" xfId="12310"/>
    <cellStyle name="计算 3 6" xfId="12311"/>
    <cellStyle name="常规 3 2 2 2 3 3 2 3" xfId="12312"/>
    <cellStyle name="常规 2 4 4 2" xfId="12313"/>
    <cellStyle name="适中 10 2 3" xfId="12314"/>
    <cellStyle name="40% - 强调文字颜色 3 14 4" xfId="12315"/>
    <cellStyle name="强调文字颜色 4 2 2 2 2 2 2" xfId="12316"/>
    <cellStyle name="常规 11 5 6" xfId="12317"/>
    <cellStyle name="60% - 强调文字颜色 5 7 2 6" xfId="12318"/>
    <cellStyle name="20% - 强调文字颜色 5 8 3 3 2" xfId="12319"/>
    <cellStyle name="强调文字颜色 4 4 7" xfId="12320"/>
    <cellStyle name="注释 14 2 7" xfId="12321"/>
    <cellStyle name="强调文字颜色 5 2 2 3 2 4" xfId="12322"/>
    <cellStyle name="注释 3 3 5 2" xfId="12323"/>
    <cellStyle name="强调文字颜色 4 9 2 2 2 2 2" xfId="12324"/>
    <cellStyle name="输入 11 2 5 2" xfId="12325"/>
    <cellStyle name="20% - 强调文字颜色 2 3 2 2 2 2 2 2" xfId="12326"/>
    <cellStyle name="计算 2 2 3 3 2" xfId="12327"/>
    <cellStyle name="40% - 强调文字颜色 4 10 5 2" xfId="12328"/>
    <cellStyle name="标题 1 3 2 5" xfId="12329"/>
    <cellStyle name="40% - 强调文字颜色 2 16 2 4" xfId="12330"/>
    <cellStyle name="40% - 强调文字颜色 2 21 2 4" xfId="12331"/>
    <cellStyle name="强调文字颜色 3 10 4" xfId="12332"/>
    <cellStyle name="60% - 强调文字颜色 1 7 3 3 2" xfId="12333"/>
    <cellStyle name="20% - 强调文字颜色 2 10 3 2 2" xfId="12334"/>
    <cellStyle name="检查单元格 8 2 2 3 2 2" xfId="12335"/>
    <cellStyle name="输入 7 2 2 5 2" xfId="12336"/>
    <cellStyle name="40% - 强调文字颜色 3 12 4" xfId="12337"/>
    <cellStyle name="计算 7 3 2" xfId="12338"/>
    <cellStyle name="40% - 强调文字颜色 6 8 2 2 3 2" xfId="12339"/>
    <cellStyle name="常规 4 8" xfId="12340"/>
    <cellStyle name="差 8 2 2 2 4" xfId="12341"/>
    <cellStyle name="强调文字颜色 3 8 2 7" xfId="12342"/>
    <cellStyle name="60% - 强调文字颜色 6 2 2 2 6" xfId="12343"/>
    <cellStyle name="计算 8 2 2 2 5" xfId="12344"/>
    <cellStyle name="20% - 强调文字颜色 5 18 2 4" xfId="12345"/>
    <cellStyle name="60% - 强调文字颜色 4 2 2 2 2 3 2 2" xfId="12346"/>
    <cellStyle name="常规 9 2 2 2 2 2 3" xfId="12347"/>
    <cellStyle name="注释 7 2 2 2 4" xfId="12348"/>
    <cellStyle name="60% - 强调文字颜色 1 3 2 4 2" xfId="12349"/>
    <cellStyle name="20% - 强调文字颜色 2 7 4" xfId="12350"/>
    <cellStyle name="常规 3 3 4 2 5" xfId="12351"/>
    <cellStyle name="计算 2 2 3" xfId="12352"/>
    <cellStyle name="强调文字颜色 2 11 2 4" xfId="12353"/>
    <cellStyle name="注释 6 3 6" xfId="12354"/>
    <cellStyle name="40% - 强调文字颜色 6 13 2 2 2" xfId="12355"/>
    <cellStyle name="标题 4 9 2 3 2 2" xfId="12356"/>
    <cellStyle name="标题 1 5 3 2 3" xfId="12357"/>
    <cellStyle name="60% - 强调文字颜色 3 7 2 4 2" xfId="12358"/>
    <cellStyle name="20% - 强调文字颜色 6 17 2 4 2" xfId="12359"/>
    <cellStyle name="输出 6 5 2" xfId="12360"/>
    <cellStyle name="强调文字颜色 6 5 3" xfId="12361"/>
    <cellStyle name="标题 4 6 3 2 2" xfId="12362"/>
    <cellStyle name="计算 4 4 3" xfId="12363"/>
    <cellStyle name="60% - 强调文字颜色 1 4 3 3" xfId="12364"/>
    <cellStyle name="60% - 强调文字颜色 2 7 3 2 3" xfId="12365"/>
    <cellStyle name="警告文本 9 5 2" xfId="12366"/>
    <cellStyle name="60% - 强调文字颜色 4 2" xfId="12367"/>
    <cellStyle name="强调文字颜色 1 11 5 3" xfId="12368"/>
    <cellStyle name="标题 3 7" xfId="12369"/>
    <cellStyle name="20% - 强调文字颜色 1 3 3 3" xfId="12370"/>
    <cellStyle name="计算 8 3 2 3" xfId="12371"/>
    <cellStyle name="60% - 强调文字颜色 2 2 2 4 4" xfId="12372"/>
    <cellStyle name="适中 2 2 2 2 3 2 2" xfId="12373"/>
    <cellStyle name="常规 2 4 2 2 2 3 3" xfId="12374"/>
    <cellStyle name="强调文字颜色 6 9 2 2 6 2" xfId="12375"/>
    <cellStyle name="40% - 强调文字颜色 5 8 4 2 3" xfId="12376"/>
    <cellStyle name="60% - 强调文字颜色 1 2 3 2" xfId="12377"/>
    <cellStyle name="常规 11 2 5 2 2" xfId="12378"/>
    <cellStyle name="强调文字颜色 3 9 2 2 3 2" xfId="12379"/>
    <cellStyle name="输出 9" xfId="12380"/>
    <cellStyle name="常规 15 3 3 2 3" xfId="12381"/>
    <cellStyle name="检查单元格 7 7 2" xfId="12382"/>
    <cellStyle name="60% - 强调文字颜色 6 5 2 2 2 2" xfId="12383"/>
    <cellStyle name="适中 3 2 2 7" xfId="12384"/>
    <cellStyle name="标题 4 11 3 3" xfId="12385"/>
    <cellStyle name="20% - 强调文字颜色 6 14 2 2" xfId="12386"/>
    <cellStyle name="20% - 强调文字颜色 2 9 2 2 3 2" xfId="12387"/>
    <cellStyle name="常规 8 2 2" xfId="12388"/>
    <cellStyle name="20% - 强调文字颜色 2 13 4" xfId="12389"/>
    <cellStyle name="标题 3 4 3 4" xfId="12390"/>
    <cellStyle name="20% - 强调文字颜色 1 7 3 3 2 2" xfId="12391"/>
    <cellStyle name="输出 4 2 6 2" xfId="12392"/>
    <cellStyle name="60% - 强调文字颜色 2 5 2 6" xfId="12393"/>
    <cellStyle name="20% - 强调文字颜色 1 9 4 2" xfId="12394"/>
    <cellStyle name="40% - 强调文字颜色 1 2 2 3 3 2" xfId="12395"/>
    <cellStyle name="60% - 强调文字颜色 5 9 3 4" xfId="12396"/>
    <cellStyle name="强调文字颜色 3 3 6 2" xfId="12397"/>
    <cellStyle name="检查单元格 9 2 4 2" xfId="12398"/>
    <cellStyle name="40% - 强调文字颜色 3 2 2 2 3 3 2" xfId="12399"/>
    <cellStyle name="40% - 强调文字颜色 3 4 3 2 2" xfId="12400"/>
    <cellStyle name="标题 4 4 2 3 3" xfId="12401"/>
    <cellStyle name="40% - 强调文字颜色 6 3 2 2 2 3 3" xfId="12402"/>
    <cellStyle name="警告文本 8 3 2" xfId="12403"/>
    <cellStyle name="强调文字颜色 4 7 2 2 3 2" xfId="12404"/>
    <cellStyle name="注释 9 6 2" xfId="12405"/>
    <cellStyle name="20% - 强调文字颜色 3 15 2 2 2 2" xfId="12406"/>
    <cellStyle name="20% - 强调文字颜色 3 20 2 2 2 2" xfId="12407"/>
    <cellStyle name="解释性文本 3 2 2 2" xfId="12408"/>
    <cellStyle name="60% - 强调文字颜色 1 3 2 2 4 2" xfId="12409"/>
    <cellStyle name="标题 12 4" xfId="12410"/>
    <cellStyle name="链接单元格 8" xfId="12411"/>
    <cellStyle name="40% - 强调文字颜色 6 11 2 5 3" xfId="12412"/>
    <cellStyle name="60% - 强调文字颜色 6 7 5 3" xfId="12413"/>
    <cellStyle name="强调文字颜色 1 10 6" xfId="12414"/>
    <cellStyle name="60% - 强调文字颜色 1 6 3 2" xfId="12415"/>
    <cellStyle name="注释 5 4 4 2 2" xfId="12416"/>
    <cellStyle name="常规 14 3 4" xfId="12417"/>
    <cellStyle name="强调文字颜色 4 9 2 2 4 2" xfId="12418"/>
    <cellStyle name="标题 2 4 3 4" xfId="12419"/>
    <cellStyle name="60% - 强调文字颜色 1 5 2 6" xfId="12420"/>
    <cellStyle name="差 8 3 2 2 3" xfId="12421"/>
    <cellStyle name="常规 14 3 2 2" xfId="12422"/>
    <cellStyle name="强调文字颜色 6 4" xfId="12423"/>
    <cellStyle name="20% - 强调文字颜色 3 19 2 4 2" xfId="12424"/>
    <cellStyle name="常规 20 3 4" xfId="12425"/>
    <cellStyle name="常规 15 3 4" xfId="12426"/>
    <cellStyle name="计算 8 3 6" xfId="12427"/>
    <cellStyle name="60% - 强调文字颜色 1 8 2 6" xfId="12428"/>
    <cellStyle name="常规 3 4 2 2" xfId="12429"/>
    <cellStyle name="20% - 强调文字颜色 1 15 4 2" xfId="12430"/>
    <cellStyle name="20% - 强调文字颜色 1 20 4 2" xfId="12431"/>
    <cellStyle name="标题 3 6 2 3 2 2" xfId="12432"/>
    <cellStyle name="20% - 强调文字颜色 6 11 2 5" xfId="12433"/>
    <cellStyle name="60% - 强调文字颜色 3 4 2" xfId="12434"/>
    <cellStyle name="好 7 3 2 2 3" xfId="12435"/>
    <cellStyle name="40% - 强调文字颜色 3 9 2 2 5" xfId="12436"/>
    <cellStyle name="40% - 强调文字颜色 6 7 4 3" xfId="12437"/>
    <cellStyle name="标题 7 2 2 2" xfId="12438"/>
    <cellStyle name="40% - 强调文字颜色 1 6 2 2" xfId="12439"/>
    <cellStyle name="常规 2 2 3 3 6" xfId="12440"/>
    <cellStyle name="注释 18 6 2" xfId="12441"/>
    <cellStyle name="适中 7 3 7" xfId="12442"/>
    <cellStyle name="20% - 强调文字颜色 3 3 4" xfId="12443"/>
    <cellStyle name="60% - 强调文字颜色 6 2 2 4 2" xfId="12444"/>
    <cellStyle name="解释性文本 3 2 3 2" xfId="12445"/>
    <cellStyle name="20% - 强调文字颜色 1 7 2 3" xfId="12446"/>
    <cellStyle name="强调文字颜色 6 8 4 2" xfId="12447"/>
    <cellStyle name="20% - 强调文字颜色 5 5 3 2 2" xfId="12448"/>
    <cellStyle name="标题 2 2 2 2 2 3 2" xfId="12449"/>
    <cellStyle name="常规 10 2 2 4 2 2" xfId="12450"/>
    <cellStyle name="标题 4 5" xfId="12451"/>
    <cellStyle name="60% - 强调文字颜色 5 8 2 3 2 2" xfId="12452"/>
    <cellStyle name="60% - 强调文字颜色 1 2 2 7" xfId="12453"/>
    <cellStyle name="链接单元格 2 2 5 2" xfId="12454"/>
    <cellStyle name="60% - 强调文字颜色 2 2 2 2 3 2" xfId="12455"/>
    <cellStyle name="标题 4 7 2 3 2 3" xfId="12456"/>
    <cellStyle name="40% - 强调文字颜色 3 3 4 2" xfId="12457"/>
    <cellStyle name="输入 6 2 2 2" xfId="12458"/>
    <cellStyle name="20% - 强调文字颜色 5 5 2 4" xfId="12459"/>
    <cellStyle name="20% - 强调文字颜色 6 7 2 3 2 2 2" xfId="12460"/>
    <cellStyle name="输入 10 2 8" xfId="12461"/>
    <cellStyle name="40% - 强调文字颜色 6 17 4 2" xfId="12462"/>
    <cellStyle name="40% - 强调文字颜色 6 22 4 2" xfId="12463"/>
    <cellStyle name="注释 22 2" xfId="12464"/>
    <cellStyle name="注释 17 2" xfId="12465"/>
    <cellStyle name="好 9 2 2 3 3" xfId="12466"/>
    <cellStyle name="警告文本 11 4" xfId="12467"/>
    <cellStyle name="20% - 强调文字颜色 3 12 4 2" xfId="12468"/>
    <cellStyle name="输出 7 3 5 2" xfId="12469"/>
    <cellStyle name="标题 3 9 2 4 2" xfId="12470"/>
    <cellStyle name="40% - 强调文字颜色 6 4 2 4 2" xfId="12471"/>
    <cellStyle name="解释性文本 2" xfId="12472"/>
    <cellStyle name="计算 2 2 5" xfId="12473"/>
    <cellStyle name="常规 4 2 2 2 4" xfId="12474"/>
    <cellStyle name="常规 3 2 3 2 3" xfId="12475"/>
    <cellStyle name="差 8" xfId="12476"/>
    <cellStyle name="输出 3 2 3" xfId="12477"/>
    <cellStyle name="60% - 强调文字颜色 4 7 3 4" xfId="12478"/>
    <cellStyle name="警告文本 2 2 2 6 2" xfId="12479"/>
    <cellStyle name="标题 13 6" xfId="12480"/>
    <cellStyle name="好 9 3 2 3" xfId="12481"/>
    <cellStyle name="常规 44 3" xfId="12482"/>
    <cellStyle name="常规 39 3" xfId="12483"/>
    <cellStyle name="注释 16 5" xfId="12484"/>
    <cellStyle name="标题 8 2 4" xfId="12485"/>
    <cellStyle name="输入 5 5 2" xfId="12486"/>
    <cellStyle name="输出 2 2 3 6 2" xfId="12487"/>
    <cellStyle name="40% - 强调文字颜色 2 6 4" xfId="12488"/>
    <cellStyle name="差 2 2 2 2 4 3" xfId="12489"/>
    <cellStyle name="常规 2 3 2 4 3 2 2" xfId="12490"/>
    <cellStyle name="常规 3 2 2 2 2 3 2" xfId="12491"/>
    <cellStyle name="常规 3 2 3 2 2 2" xfId="12492"/>
    <cellStyle name="输出 11 7" xfId="12493"/>
    <cellStyle name="链接单元格 6 5 3" xfId="12494"/>
    <cellStyle name="60% - 强调文字颜色 4 7 3 3 2" xfId="12495"/>
    <cellStyle name="输入 5 4" xfId="12496"/>
    <cellStyle name="20% - 强调文字颜色 2 11 2 5" xfId="12497"/>
    <cellStyle name="输出 2 2 3 5" xfId="12498"/>
    <cellStyle name="60% - 强调文字颜色 5 2 2 3 2 4 3" xfId="12499"/>
    <cellStyle name="检查单元格 10 2 4 2" xfId="12500"/>
    <cellStyle name="20% - 强调文字颜色 2 12 2 4" xfId="12501"/>
    <cellStyle name="标题 3 4 2 2 4" xfId="12502"/>
    <cellStyle name="常规 6 3 2 2 3 2" xfId="12503"/>
    <cellStyle name="强调文字颜色 5 8 3 5 2" xfId="12504"/>
    <cellStyle name="强调文字颜色 2 12 2 2" xfId="12505"/>
    <cellStyle name="常规 5 5 2 3 2 2" xfId="12506"/>
    <cellStyle name="20% - 强调文字颜色 6 13 2 4 2" xfId="12507"/>
    <cellStyle name="标题 4 2 3 2 2" xfId="12508"/>
    <cellStyle name="60% - 强调文字颜色 3 3 2 4 2" xfId="12509"/>
    <cellStyle name="20% - 强调文字颜色 3 2 3 3 2" xfId="12510"/>
    <cellStyle name="40% - 强调文字颜色 2 2 2 2 4 2" xfId="12511"/>
    <cellStyle name="输出 12 2 2" xfId="12512"/>
    <cellStyle name="40% - 强调文字颜色 4 7 3 2 2 2" xfId="12513"/>
    <cellStyle name="20% - 强调文字颜色 4 20 2 2 2 2" xfId="12514"/>
    <cellStyle name="20% - 强调文字颜色 4 15 2 2 2 2" xfId="12515"/>
    <cellStyle name="检查单元格 2 2 3 2 4" xfId="12516"/>
    <cellStyle name="强调文字颜色 5 8 3 2 2 2" xfId="12517"/>
    <cellStyle name="40% - 强调文字颜色 3 16 2 2" xfId="12518"/>
    <cellStyle name="40% - 强调文字颜色 3 21 2 2" xfId="12519"/>
    <cellStyle name="常规 19 3 7" xfId="12520"/>
    <cellStyle name="60% - 强调文字颜色 6 7 3 3" xfId="12521"/>
    <cellStyle name="标题 1 2 2 2 2 4" xfId="12522"/>
    <cellStyle name="常规 2 2 3 5 3" xfId="12523"/>
    <cellStyle name="常规 13 2 3 4" xfId="12524"/>
    <cellStyle name="好 7 2 4 2" xfId="12525"/>
    <cellStyle name="好 2 2 3 3 2 2" xfId="12526"/>
    <cellStyle name="强调文字颜色 3 6 2 2 2 2" xfId="12527"/>
    <cellStyle name="标题 1 9" xfId="12528"/>
    <cellStyle name="60% - 强调文字颜色 4 8 2 2 3 4" xfId="12529"/>
    <cellStyle name="40% - 强调文字颜色 3 21 3 2 2" xfId="12530"/>
    <cellStyle name="40% - 强调文字颜色 3 16 3 2 2" xfId="12531"/>
    <cellStyle name="60% - 强调文字颜色 2 6 2 4 3" xfId="12532"/>
    <cellStyle name="20% - 强调文字颜色 1 17 3" xfId="12533"/>
    <cellStyle name="20% - 强调文字颜色 1 22 3" xfId="12534"/>
    <cellStyle name="常规 13 2 2 2 2 2 4" xfId="12535"/>
    <cellStyle name="40% - 强调文字颜色 6 28" xfId="12536"/>
    <cellStyle name="强调文字颜色 5 2 5 2" xfId="12537"/>
    <cellStyle name="汇总 7 2 2 4 2" xfId="12538"/>
    <cellStyle name="40% - 强调文字颜色 5 8 3" xfId="12539"/>
    <cellStyle name="40% - 强调文字颜色 4 8 2 2 3 2" xfId="12540"/>
    <cellStyle name="常规 3 2 2 4 2 3" xfId="12541"/>
    <cellStyle name="常规 37 8" xfId="12542"/>
    <cellStyle name="40% - 强调文字颜色 6 2 2 4 2 2" xfId="12543"/>
    <cellStyle name="好 3 4 2" xfId="12544"/>
    <cellStyle name="60% - 强调文字颜色 4 3 2 3 2" xfId="12545"/>
    <cellStyle name="20% - 强调文字颜色 4 9 2 2 4 2 2" xfId="12546"/>
    <cellStyle name="链接单元格 10 2 2 2" xfId="12547"/>
    <cellStyle name="60% - 强调文字颜色 3 10 2 4 2 2" xfId="12548"/>
    <cellStyle name="60% - 强调文字颜色 2 3 2 4 3" xfId="12549"/>
    <cellStyle name="计算 9 3 2 2" xfId="12550"/>
    <cellStyle name="链接单元格 9 2 5" xfId="12551"/>
    <cellStyle name="60% - 强调文字颜色 1 9 2 2 2" xfId="12552"/>
    <cellStyle name="60% - 强调文字颜色 2 6 2 3 2 2" xfId="12553"/>
    <cellStyle name="常规 15 2 2 4 4" xfId="12554"/>
    <cellStyle name="20% - 强调文字颜色 6 2 2 2 4 2 2" xfId="12555"/>
    <cellStyle name="40% - 强调文字颜色 1 11 2 4 2" xfId="12556"/>
    <cellStyle name="20% - 强调文字颜色 1 21 2 2" xfId="12557"/>
    <cellStyle name="20% - 强调文字颜色 1 16 2 2" xfId="12558"/>
    <cellStyle name="好 2 4 2" xfId="12559"/>
    <cellStyle name="60% - 强调文字颜色 4 2 2" xfId="12560"/>
    <cellStyle name="好 2 2 3 2 4" xfId="12561"/>
    <cellStyle name="60% - 强调文字颜色 1 10 2 3" xfId="12562"/>
    <cellStyle name="强调文字颜色 2 8 4 2" xfId="12563"/>
    <cellStyle name="强调文字颜色 2 10 2 6 3" xfId="12564"/>
    <cellStyle name="20% - 强调文字颜色 3 7 2 3 3" xfId="12565"/>
    <cellStyle name="60% - 强调文字颜色 3 3 2 3 2 3" xfId="12566"/>
    <cellStyle name="常规 3 2 2 2 3 4 2" xfId="12567"/>
    <cellStyle name="40% - 强调文字颜色 6 11 3 2 2" xfId="12568"/>
    <cellStyle name="60% - 强调文字颜色 5 9 5" xfId="12569"/>
    <cellStyle name="强调文字颜色 2 8 6 2" xfId="12570"/>
    <cellStyle name="60% - 强调文字颜色 2 12 3" xfId="12571"/>
    <cellStyle name="20% - 强调文字颜色 1 8 5" xfId="12572"/>
    <cellStyle name="40% - 强调文字颜色 2 12 2 4 2 2" xfId="12573"/>
    <cellStyle name="40% - 强调文字颜色 1 2 2 2 4" xfId="12574"/>
    <cellStyle name="常规 11 6 2 2" xfId="12575"/>
    <cellStyle name="计算 7 2 2 3 2" xfId="12576"/>
    <cellStyle name="60% - 强调文字颜色 5 2 2 3 3" xfId="12577"/>
    <cellStyle name="20% - 强调文字颜色 1 19 5 2" xfId="12578"/>
    <cellStyle name="40% - 强调文字颜色 4 3 2 2" xfId="12579"/>
    <cellStyle name="强调文字颜色 3 6 4 2" xfId="12580"/>
    <cellStyle name="好 2 2 5 3" xfId="12581"/>
    <cellStyle name="标题 2 2 2 7" xfId="12582"/>
    <cellStyle name="常规 4 3 3 2 3 2" xfId="12583"/>
    <cellStyle name="标题 3 10 5" xfId="12584"/>
    <cellStyle name="20% - 强调文字颜色 2 2 5" xfId="12585"/>
    <cellStyle name="注释 8 2 6 2" xfId="12586"/>
    <cellStyle name="标题 1 4 2 2 2 3" xfId="12587"/>
    <cellStyle name="适中 11 5 2" xfId="12588"/>
    <cellStyle name="适中 8 4 2" xfId="12589"/>
    <cellStyle name="链接单元格 2 2 2 2 5" xfId="12590"/>
    <cellStyle name="20% - 强调文字颜色 1 13 2 3 2 2" xfId="12591"/>
    <cellStyle name="60% - 强调文字颜色 1 2 3 2 2" xfId="12592"/>
    <cellStyle name="差 10 3 3" xfId="12593"/>
    <cellStyle name="强调文字颜色 1 5 7" xfId="12594"/>
    <cellStyle name="20% - 强调文字颜色 1 5 3 3 2" xfId="12595"/>
    <cellStyle name="40% - 强调文字颜色 4 13 4 2" xfId="12596"/>
    <cellStyle name="40% - 强调文字颜色 2 6 5 2" xfId="12597"/>
    <cellStyle name="好 5 3 2 3" xfId="12598"/>
    <cellStyle name="20% - 强调文字颜色 1 3 2 5" xfId="12599"/>
    <cellStyle name="标题 3 2 2 3 2" xfId="12600"/>
    <cellStyle name="60% - 强调文字颜色 4 6 2" xfId="12601"/>
    <cellStyle name="20% - 强调文字颜色 5 11 2 4" xfId="12602"/>
    <cellStyle name="常规 2 2 2 2 3 3 2 3" xfId="12603"/>
    <cellStyle name="40% - 强调文字颜色 1 19 2 4" xfId="12604"/>
    <cellStyle name="好 10 2 5" xfId="12605"/>
    <cellStyle name="常规 5 3 4 4" xfId="12606"/>
    <cellStyle name="适中 9 2 2 3 2" xfId="12607"/>
    <cellStyle name="强调文字颜色 3 4 5 2" xfId="12608"/>
    <cellStyle name="常规 14 3" xfId="12609"/>
    <cellStyle name="常规 25 2 2 3" xfId="12610"/>
    <cellStyle name="常规 30 2 2 3" xfId="12611"/>
    <cellStyle name="60% - 强调文字颜色 4 9 2 2 7" xfId="12612"/>
    <cellStyle name="60% - 强调文字颜色 2 8 3 3" xfId="12613"/>
    <cellStyle name="60% - 强调文字颜色 5 5 3" xfId="12614"/>
    <cellStyle name="标题 4 9 2" xfId="12615"/>
    <cellStyle name="解释性文本 8 2" xfId="12616"/>
    <cellStyle name="差 11 2 5" xfId="12617"/>
    <cellStyle name="40% - 强调文字颜色 3 2 2 3 3 2" xfId="12618"/>
    <cellStyle name="注释 7 2 3 2 2" xfId="12619"/>
    <cellStyle name="强调文字颜色 1 8 5 2" xfId="12620"/>
    <cellStyle name="差 2 2 3 2 6" xfId="12621"/>
    <cellStyle name="输入 7 2 2 2 2" xfId="12622"/>
    <cellStyle name="40% - 强调文字颜色 4 3 4 2 2" xfId="12623"/>
    <cellStyle name="输出 11 3 2" xfId="12624"/>
    <cellStyle name="常规 4 2 3 5 2" xfId="12625"/>
    <cellStyle name="注释 5 2 8" xfId="12626"/>
    <cellStyle name="强调文字颜色 6 9 2 2 2 2" xfId="12627"/>
    <cellStyle name="解释性文本 5 6" xfId="12628"/>
    <cellStyle name="60% - 强调文字颜色 4 2 2 3 2 3" xfId="12629"/>
    <cellStyle name="标题 3 7 2 2 3 3" xfId="12630"/>
    <cellStyle name="标题 2 3 2 3 2 3" xfId="12631"/>
    <cellStyle name="40% - 强调文字颜色 1 3 2 2 4" xfId="12632"/>
    <cellStyle name="常规 32 2 2 2" xfId="12633"/>
    <cellStyle name="常规 27 2 2 2" xfId="12634"/>
    <cellStyle name="标题 3 2 2 2 2 6" xfId="12635"/>
    <cellStyle name="20% - 强调文字颜色 6 7 2 3 3" xfId="12636"/>
    <cellStyle name="强调文字颜色 4 4 2 5" xfId="12637"/>
    <cellStyle name="计算 2 2 4" xfId="12638"/>
    <cellStyle name="检查单元格 4 2 4 2" xfId="12639"/>
    <cellStyle name="警告文本 5 2 3 2" xfId="12640"/>
    <cellStyle name="标题 5 3 3" xfId="12641"/>
    <cellStyle name="强调文字颜色 2 2 2 2 5" xfId="12642"/>
    <cellStyle name="40% - 强调文字颜色 1 5 3 3" xfId="12643"/>
    <cellStyle name="强调文字颜色 3 7 2 2 5 3" xfId="12644"/>
    <cellStyle name="强调文字颜色 2 8 2 7" xfId="12645"/>
    <cellStyle name="标题 13 3" xfId="12646"/>
    <cellStyle name="40% - 强调文字颜色 3 17 3 2 2" xfId="12647"/>
    <cellStyle name="40% - 强调文字颜色 3 22 3 2 2" xfId="12648"/>
    <cellStyle name="链接单元格 2 2 2 5" xfId="12649"/>
    <cellStyle name="20% - 强调文字颜色 6 5 2 3" xfId="12650"/>
    <cellStyle name="输出 8 2 2 6" xfId="12651"/>
    <cellStyle name="40% - 强调文字颜色 6 12 4 2 3" xfId="12652"/>
    <cellStyle name="20% - 强调文字颜色 4 2 2 2 4 2" xfId="12653"/>
    <cellStyle name="20% - 强调文字颜色 4 6 3 2" xfId="12654"/>
    <cellStyle name="强调文字颜色 4 5 4" xfId="12655"/>
    <cellStyle name="40% - 强调文字颜色 6 20 2 5 3" xfId="12656"/>
    <cellStyle name="40% - 强调文字颜色 6 15 2 5 3" xfId="12657"/>
    <cellStyle name="输入 11 2 4 3" xfId="12658"/>
    <cellStyle name="常规 5 3 4 2 4 2" xfId="12659"/>
    <cellStyle name="60% - 强调文字颜色 3 9 2 2 4" xfId="12660"/>
    <cellStyle name="注释 3 2 2 2 4 2" xfId="12661"/>
    <cellStyle name="20% - 强调文字颜色 5 14 2 5" xfId="12662"/>
    <cellStyle name="20% - 强调文字颜色 3 2 2 2 3 3 2" xfId="12663"/>
    <cellStyle name="60% - 强调文字颜色 2 5 2 4" xfId="12664"/>
    <cellStyle name="20% - 强调文字颜色 2 13 2" xfId="12665"/>
    <cellStyle name="标题 3 4 3 2" xfId="12666"/>
    <cellStyle name="标题 1 6 2 4 3" xfId="12667"/>
    <cellStyle name="强调文字颜色 5 6 2 4" xfId="12668"/>
    <cellStyle name="注释 12 2 6" xfId="12669"/>
    <cellStyle name="链接单元格 4 2 5" xfId="12670"/>
    <cellStyle name="链接单元格 8 2 3 2" xfId="12671"/>
    <cellStyle name="常规 14 2 3 2 4" xfId="12672"/>
    <cellStyle name="好 5" xfId="12673"/>
    <cellStyle name="20% - 强调文字颜色 1 8 3 2 2 2" xfId="12674"/>
    <cellStyle name="强调文字颜色 3 10 3 2 2" xfId="12675"/>
    <cellStyle name="20% - 强调文字颜色 6 11 5" xfId="12676"/>
    <cellStyle name="常规 20 3" xfId="12677"/>
    <cellStyle name="常规 15 3" xfId="12678"/>
    <cellStyle name="20% - 强调文字颜色 6 11 3 2 2" xfId="12679"/>
    <cellStyle name="40% - 强调文字颜色 6 15 2 2 3" xfId="12680"/>
    <cellStyle name="40% - 强调文字颜色 6 20 2 2 3" xfId="12681"/>
    <cellStyle name="强调文字颜色 3 4 2 2 2 2" xfId="12682"/>
    <cellStyle name="60% - 强调文字颜色 6 2 2 3 2 5" xfId="12683"/>
    <cellStyle name="链接单元格 2 3" xfId="12684"/>
    <cellStyle name="40% - 强调文字颜色 2 18 2 3 2" xfId="12685"/>
    <cellStyle name="60% - 强调文字颜色 5 7 2 2 4 3" xfId="12686"/>
    <cellStyle name="20% - 强调文字颜色 4 18 5" xfId="12687"/>
    <cellStyle name="40% - 强调文字颜色 3 21 2 5 2" xfId="12688"/>
    <cellStyle name="40% - 强调文字颜色 3 16 2 5 2" xfId="12689"/>
    <cellStyle name="40% - 强调文字颜色 2 7 4 2 2" xfId="12690"/>
    <cellStyle name="标题 3 7 3 3 3" xfId="12691"/>
    <cellStyle name="链接单元格 2 6" xfId="12692"/>
    <cellStyle name="强调文字颜色 6 6 3" xfId="12693"/>
    <cellStyle name="强调文字颜色 3 2 3 2 2" xfId="12694"/>
    <cellStyle name="好 8 5 2" xfId="12695"/>
    <cellStyle name="常规 3 2 2 4 2 2 4" xfId="12696"/>
    <cellStyle name="60% - 强调文字颜色 1 11 2 3" xfId="12697"/>
    <cellStyle name="输入 9 2 2 6 3" xfId="12698"/>
    <cellStyle name="60% - 强调文字颜色 5 2 2" xfId="12699"/>
    <cellStyle name="强调文字颜色 6 5 2 6 2" xfId="12700"/>
    <cellStyle name="强调文字颜色 2 10 3" xfId="12701"/>
    <cellStyle name="60% - 强调文字颜色 2 9 2 2 2 2" xfId="12702"/>
    <cellStyle name="输入 3 2 3 2 2" xfId="12703"/>
    <cellStyle name="40% - 强调文字颜色 1 3 3 2 2 2" xfId="12704"/>
    <cellStyle name="常规 3 4 5 3 2 3" xfId="12705"/>
    <cellStyle name="注释 6 2 4 2" xfId="12706"/>
    <cellStyle name="标题 2 4 3" xfId="12707"/>
    <cellStyle name="标题 3 2 2 2 2 2 4" xfId="12708"/>
    <cellStyle name="标题 6 2" xfId="12709"/>
    <cellStyle name="40% - 强调文字颜色 4 4 2 3 2" xfId="12710"/>
    <cellStyle name="检查单元格 9 7 2" xfId="12711"/>
    <cellStyle name="汇总 3 2 3 3" xfId="12712"/>
    <cellStyle name="常规 15 3 5" xfId="12713"/>
    <cellStyle name="强调文字颜色 4 8 2 2" xfId="12714"/>
    <cellStyle name="40% - 强调文字颜色 5 11 2" xfId="12715"/>
    <cellStyle name="链接单元格 2 2 2 2 3 2 2" xfId="12716"/>
    <cellStyle name="40% - 强调文字颜色 2 14 5 2" xfId="12717"/>
    <cellStyle name="60% - 强调文字颜色 5 7 4" xfId="12718"/>
    <cellStyle name="40% - 强调文字颜色 6 21 4 2 2" xfId="12719"/>
    <cellStyle name="40% - 强调文字颜色 6 16 4 2 2" xfId="12720"/>
    <cellStyle name="差 2 2 3 2 4 3" xfId="12721"/>
    <cellStyle name="60% - 强调文字颜色 2 2 2 2 2 3 3" xfId="12722"/>
    <cellStyle name="注释 5 4 7" xfId="12723"/>
    <cellStyle name="20% - 强调文字颜色 4 2 2 3 3 2 2" xfId="12724"/>
    <cellStyle name="差" xfId="12725" builtinId="27"/>
    <cellStyle name="60% - 强调文字颜色 2 10 2 2 4" xfId="12726"/>
    <cellStyle name="强调文字颜色 6 6 2" xfId="12727"/>
    <cellStyle name="注释 2 6 2" xfId="12728"/>
    <cellStyle name="链接单元格 2 5" xfId="12729"/>
    <cellStyle name="链接单元格 8 2 7" xfId="12730"/>
    <cellStyle name="20% - 强调文字颜色 6 10 2 2 2 2" xfId="12731"/>
    <cellStyle name="常规 4 3 2 4 2 3" xfId="12732"/>
    <cellStyle name="40% - 强调文字颜色 2 9 2 2 4 2" xfId="12733"/>
    <cellStyle name="60% - 强调文字颜色 1 10 2 5" xfId="12734"/>
    <cellStyle name="好 2 2 3 2 6" xfId="12735"/>
    <cellStyle name="40% - 强调文字颜色 5 10 2 3 2 2" xfId="12736"/>
    <cellStyle name="60% - 强调文字颜色 4 2 4" xfId="12737"/>
    <cellStyle name="60% - 强调文字颜色 2 11 2 3 2" xfId="12738"/>
    <cellStyle name="40% - 强调文字颜色 5 20 2 4 2" xfId="12739"/>
    <cellStyle name="40% - 强调文字颜色 5 15 2 4 2" xfId="12740"/>
    <cellStyle name="20% - 强调文字颜色 3 10 2 4" xfId="12741"/>
    <cellStyle name="40% - 强调文字颜色 6 3 3 3" xfId="12742"/>
    <cellStyle name="标题 3 7 2 2 2" xfId="12743"/>
    <cellStyle name="好 2 2 5 2" xfId="12744"/>
    <cellStyle name="标题 2 2 2 6" xfId="12745"/>
    <cellStyle name="标题 2 2 2 2 3 2 3" xfId="12746"/>
    <cellStyle name="强调文字颜色 6 9 3 3" xfId="12747"/>
    <cellStyle name="注释 5 4 2 4 2 2" xfId="12748"/>
    <cellStyle name="常规 28 4" xfId="12749"/>
    <cellStyle name="注释 10 6" xfId="12750"/>
    <cellStyle name="注释 16 2 7 2" xfId="12751"/>
    <cellStyle name="常规 4 3 5 4 2" xfId="12752"/>
    <cellStyle name="差 8 2 2 3 4" xfId="12753"/>
    <cellStyle name="40% - 强调文字颜色 3 13 4" xfId="12754"/>
    <cellStyle name="20% - 强调文字颜色 2 2 3" xfId="12755"/>
    <cellStyle name="输入 7 2 2 6 2" xfId="12756"/>
    <cellStyle name="标题 3 10 3" xfId="12757"/>
    <cellStyle name="强调文字颜色 5 8 5 2" xfId="12758"/>
    <cellStyle name="输出 3 7" xfId="12759"/>
    <cellStyle name="强调文字颜色 6 6 2 2 2 2" xfId="12760"/>
    <cellStyle name="计算 7 3 6" xfId="12761"/>
    <cellStyle name="20% - 强调文字颜色 2 10 2 5" xfId="12762"/>
    <cellStyle name="标题 2 6 3 4" xfId="12763"/>
    <cellStyle name="20% - 强调文字颜色 5 4 3 3 2" xfId="12764"/>
    <cellStyle name="60% - 强调文字颜色 1 7 2 6" xfId="12765"/>
    <cellStyle name="40% - 强调文字颜色 6 8 2 2 5" xfId="12766"/>
    <cellStyle name="20% - 强调文字颜色 4 17 4 2 2" xfId="12767"/>
    <cellStyle name="计算 7 5" xfId="12768"/>
    <cellStyle name="20% - 强调文字颜色 3 20 4 2 2" xfId="12769"/>
    <cellStyle name="40% - 强调文字颜色 6 5 3 3 3" xfId="12770"/>
    <cellStyle name="强调文字颜色 2 7 2 2 5 3" xfId="12771"/>
    <cellStyle name="强调文字颜色 4 6 2 4 2" xfId="12772"/>
    <cellStyle name="强调文字颜色 3 2 7" xfId="12773"/>
    <cellStyle name="60% - 强调文字颜色 4 2 2 3 2 2 2" xfId="12774"/>
    <cellStyle name="常规 25 2" xfId="12775"/>
    <cellStyle name="常规 30 2" xfId="12776"/>
    <cellStyle name="汇总 5 2 6" xfId="12777"/>
    <cellStyle name="20% - 强调文字颜色 2 10 2 3 2 2" xfId="12778"/>
    <cellStyle name="常规 14 4 3" xfId="12779"/>
    <cellStyle name="60% - 强调文字颜色 4 7 2 2 3 3" xfId="12780"/>
    <cellStyle name="常规 2 2 2 2 2 2 2" xfId="12781"/>
    <cellStyle name="适中 6 2 3 2 2" xfId="12782"/>
    <cellStyle name="60% - 强调文字颜色 1 7 2 2 3" xfId="12783"/>
    <cellStyle name="常规 10 2 2 4 3" xfId="12784"/>
    <cellStyle name="60% - 强调文字颜色 5 8 2 3 3" xfId="12785"/>
    <cellStyle name="20% - 强调文字颜色 5 5 3 3" xfId="12786"/>
    <cellStyle name="60% - 强调文字颜色 4 10 3 2 3" xfId="12787"/>
    <cellStyle name="标题 2 2 2 2 2 4" xfId="12788"/>
    <cellStyle name="警告文本 2 2 2 2 7" xfId="12789"/>
    <cellStyle name="20% - 强调文字颜色 1 18 2 2 2" xfId="12790"/>
    <cellStyle name="60% - 强调文字颜色 5 7 2 2 4 2" xfId="12791"/>
    <cellStyle name="20% - 强调文字颜色 4 18 4" xfId="12792"/>
    <cellStyle name="强调文字颜色 4 10 6" xfId="12793"/>
    <cellStyle name="计算 7 5 2" xfId="12794"/>
    <cellStyle name="常规 6 8" xfId="12795"/>
    <cellStyle name="40% - 强调文字颜色 6 8 2 2 5 2" xfId="12796"/>
    <cellStyle name="40% - 强调文字颜色 6 22" xfId="12797"/>
    <cellStyle name="40% - 强调文字颜色 6 17" xfId="12798"/>
    <cellStyle name="强调文字颜色 4 2 2 3 7" xfId="12799"/>
    <cellStyle name="标题 6 4 2" xfId="12800"/>
    <cellStyle name="强调文字颜色 2 8 2 2 2 2" xfId="12801"/>
    <cellStyle name="常规 2 2 3 3 2" xfId="12802"/>
    <cellStyle name="适中 7 3 3" xfId="12803"/>
    <cellStyle name="强调文字颜色 1 2 2 2 2 2 2 2" xfId="12804"/>
    <cellStyle name="40% - 强调文字颜色 5 22 3" xfId="12805"/>
    <cellStyle name="40% - 强调文字颜色 5 17 3" xfId="12806"/>
    <cellStyle name="60% - 强调文字颜色 2 2 2 2 2 3 2" xfId="12807"/>
    <cellStyle name="注释 12 2 3 2" xfId="12808"/>
    <cellStyle name="40% - 强调文字颜色 6 6 6" xfId="12809"/>
    <cellStyle name="20% - 强调文字颜色 1 11 4 2 2" xfId="12810"/>
    <cellStyle name="20% - 强调文字颜色 3 5 4" xfId="12811"/>
    <cellStyle name="常规 2 4 5 2 3 2" xfId="12812"/>
    <cellStyle name="20% - 强调文字颜色 1 7 4 3 2" xfId="12813"/>
    <cellStyle name="输出 5 2 6" xfId="12814"/>
    <cellStyle name="40% - 强调文字颜色 2 22 2 3" xfId="12815"/>
    <cellStyle name="40% - 强调文字颜色 2 17 2 3" xfId="12816"/>
    <cellStyle name="60% - 强调文字颜色 3 2 2 2 4" xfId="12817"/>
    <cellStyle name="计算 5 2 2 2 3" xfId="12818"/>
    <cellStyle name="常规 11 2 3 2 2 3 3" xfId="12819"/>
    <cellStyle name="20% - 强调文字颜色 2 5 2 2" xfId="12820"/>
    <cellStyle name="强调文字颜色 2 5 2 5 3" xfId="12821"/>
    <cellStyle name="20% - 强调文字颜色 5 9 2 2 2" xfId="12822"/>
    <cellStyle name="60% - 强调文字颜色 4 3 2 3" xfId="12823"/>
    <cellStyle name="好 3 4" xfId="12824"/>
    <cellStyle name="计算 7 3 2 3" xfId="12825"/>
    <cellStyle name="常规 3 3 4 2 2 2" xfId="12826"/>
    <cellStyle name="标题 2 10 3 2 2" xfId="12827"/>
    <cellStyle name="标题 4 8 3 2 2" xfId="12828"/>
    <cellStyle name="检查单元格 9 2 2 6" xfId="12829"/>
    <cellStyle name="20% - 强调文字颜色 6 19 2 4 2" xfId="12830"/>
    <cellStyle name="60% - 强调文字颜色 3 9 2 4 2" xfId="12831"/>
    <cellStyle name="强调文字颜色 2 9 2 2 2 2" xfId="12832"/>
    <cellStyle name="注释 7 2 3 5 2" xfId="12833"/>
    <cellStyle name="适中 8 2 2 7" xfId="12834"/>
    <cellStyle name="常规 32 4 2" xfId="12835"/>
    <cellStyle name="常规 27 4 2" xfId="12836"/>
    <cellStyle name="输出 9 3 4" xfId="12837"/>
    <cellStyle name="强调文字颜色 2 2 2 2 2 5" xfId="12838"/>
    <cellStyle name="好 3 2 4 2" xfId="12839"/>
    <cellStyle name="常规 4 5 3 2" xfId="12840"/>
    <cellStyle name="60% - 强调文字颜色 1 4 2 2 2 3" xfId="12841"/>
    <cellStyle name="标题 12 4 2" xfId="12842"/>
    <cellStyle name="强调文字颜色 1 8 2 6" xfId="12843"/>
    <cellStyle name="20% - 强调文字颜色 4 19 2 2" xfId="12844"/>
    <cellStyle name="20% - 强调文字颜色 4 24 2 2" xfId="12845"/>
    <cellStyle name="汇总 11" xfId="12846"/>
    <cellStyle name="20% - 强调文字颜色 3 8 5 2" xfId="12847"/>
    <cellStyle name="标题 5 3 2 3" xfId="12848"/>
    <cellStyle name="差 2 3 4" xfId="12849"/>
    <cellStyle name="汇总 2 3 2" xfId="12850"/>
    <cellStyle name="计算 4 2 3 2 3" xfId="12851"/>
    <cellStyle name="常规 2 7 2 3" xfId="12852"/>
    <cellStyle name="强调文字颜色 5 4 4 2" xfId="12853"/>
    <cellStyle name="差 7 2 3 4" xfId="12854"/>
    <cellStyle name="差 2" xfId="12855"/>
    <cellStyle name="强调文字颜色 4 2 2 3 6" xfId="12856"/>
    <cellStyle name="20% - 强调文字颜色 4 7 2 2 2 2 2 2" xfId="12857"/>
    <cellStyle name="强调文字颜色 2 6 2 2 2" xfId="12858"/>
    <cellStyle name="强调文字颜色 6 6 4" xfId="12859"/>
    <cellStyle name="链接单元格 2 7" xfId="12860"/>
    <cellStyle name="常规 11 2 3 2 2 2" xfId="12861"/>
    <cellStyle name="标题 1 2 2 3 2 2 2 2" xfId="12862"/>
    <cellStyle name="20% - 强调文字颜色 1 5 2 2 2 2 2" xfId="12863"/>
    <cellStyle name="常规 6 6" xfId="12864"/>
    <cellStyle name="强调文字颜色 4 10 4" xfId="12865"/>
    <cellStyle name="标题 2 2 2 4" xfId="12866"/>
    <cellStyle name="输出 8 2 3 2" xfId="12867"/>
    <cellStyle name="常规 2 2 3 2 4" xfId="12868"/>
    <cellStyle name="适中 7 2 5" xfId="12869"/>
    <cellStyle name="40% - 强调文字颜色 1 2 3 3" xfId="12870"/>
    <cellStyle name="强调文字颜色 1 9 2 5" xfId="12871"/>
    <cellStyle name="常规 6 4 2 2 4" xfId="12872"/>
    <cellStyle name="输出 9 2 2 3 2 2" xfId="12873"/>
    <cellStyle name="常规 22 4 2 2" xfId="12874"/>
    <cellStyle name="常规 17 4 2 2" xfId="12875"/>
    <cellStyle name="40% - 强调文字颜色 6 9 2 3 4" xfId="12876"/>
    <cellStyle name="链接单元格 4 2 4 2" xfId="12877"/>
    <cellStyle name="好 2 2 4" xfId="12878"/>
    <cellStyle name="60% - 强调文字颜色 6 2 2 4 2 2" xfId="12879"/>
    <cellStyle name="标题 4 9 4 3" xfId="12880"/>
    <cellStyle name="20% - 强调文字颜色 1 7 2 3 2" xfId="12881"/>
    <cellStyle name="输出 3 2 6" xfId="12882"/>
    <cellStyle name="解释性文本 3 2 3 2 2" xfId="12883"/>
    <cellStyle name="强调文字颜色 3 7 2 7" xfId="12884"/>
    <cellStyle name="60% - 强调文字颜色 3 2 2 4 3" xfId="12885"/>
    <cellStyle name="适中 7 3 2" xfId="12886"/>
    <cellStyle name="强调文字颜色 1 9 3 2" xfId="12887"/>
    <cellStyle name="40% - 强调文字颜色 5 10 4" xfId="12888"/>
    <cellStyle name="20% - 强调文字颜色 5 4 2 2 3" xfId="12889"/>
    <cellStyle name="20% - 强调文字颜色 4 19 2 4 2 2" xfId="12890"/>
    <cellStyle name="注释 5 2" xfId="12891"/>
    <cellStyle name="好 7 3 3 2 2" xfId="12892"/>
    <cellStyle name="20% - 强调文字颜色 6 5 4" xfId="12893"/>
    <cellStyle name="强调文字颜色 2 7 2 5" xfId="12894"/>
    <cellStyle name="40% - 强调文字颜色 1 16 3 2" xfId="12895"/>
    <cellStyle name="40% - 强调文字颜色 1 21 3 2" xfId="12896"/>
    <cellStyle name="检查单元格 2 2 3 2 6" xfId="12897"/>
    <cellStyle name="40% - 强调文字颜色 5 14 2 5 2" xfId="12898"/>
    <cellStyle name="常规 4 3 2 3" xfId="12899"/>
    <cellStyle name="40% - 强调文字颜色 5 7 5 3" xfId="12900"/>
    <cellStyle name="标题 6 2 3 2" xfId="12901"/>
    <cellStyle name="60% - 强调文字颜色 5 3 2 4" xfId="12902"/>
    <cellStyle name="注释 15 2 8" xfId="12903"/>
    <cellStyle name="注释 20 2 8" xfId="12904"/>
    <cellStyle name="40% - 强调文字颜色 6 15 2 3 2 3" xfId="12905"/>
    <cellStyle name="40% - 强调文字颜色 6 20 2 3 2 3" xfId="12906"/>
    <cellStyle name="40% - 强调文字颜色 5 2 2 3 2 4" xfId="12907"/>
    <cellStyle name="计算 9 7" xfId="12908"/>
    <cellStyle name="20% - 强调文字颜色 4 9 2 2" xfId="12909"/>
    <cellStyle name="20% - 强调文字颜色 3 11 3 2" xfId="12910"/>
    <cellStyle name="输出 7 2 4 2" xfId="12911"/>
    <cellStyle name="40% - 强调文字颜色 2 2 2 2 2 3 2 2" xfId="12912"/>
    <cellStyle name="汇总 3" xfId="12913"/>
    <cellStyle name="常规 3 2 3 4 2 3" xfId="12914"/>
    <cellStyle name="40% - 强调文字颜色 6 10 2 3 2" xfId="12915"/>
    <cellStyle name="20% - 强调文字颜色 4 27 2" xfId="12916"/>
    <cellStyle name="60% - 强调文字颜色 2 2 3 3" xfId="12917"/>
    <cellStyle name="输出 9 2 5 3" xfId="12918"/>
    <cellStyle name="警告文本 7 3 4" xfId="12919"/>
    <cellStyle name="40% - 强调文字颜色 3 9 3 2 2 2" xfId="12920"/>
    <cellStyle name="常规 16 4 2 3" xfId="12921"/>
    <cellStyle name="常规 21 4 2 3" xfId="12922"/>
    <cellStyle name="计算 8 5" xfId="12923"/>
    <cellStyle name="20% - 强调文字颜色 3 21 2 2 2" xfId="12924"/>
    <cellStyle name="20% - 强调文字颜色 3 16 2 2 2" xfId="12925"/>
    <cellStyle name="汇总 11 2" xfId="12926"/>
    <cellStyle name="强调文字颜色 5 5 7" xfId="12927"/>
    <cellStyle name="40% - 强调文字颜色 5 4 2 3" xfId="12928"/>
    <cellStyle name="20% - 强调文字颜色 6 21 2" xfId="12929"/>
    <cellStyle name="20% - 强调文字颜色 6 16 2" xfId="12930"/>
    <cellStyle name="60% - 强调文字颜色 2 7 2 3 2" xfId="12931"/>
    <cellStyle name="警告文本 3 6" xfId="12932"/>
    <cellStyle name="适中 8 3 4 2" xfId="12933"/>
    <cellStyle name="20% - 强调文字颜色 4 15 2 4 2" xfId="12934"/>
    <cellStyle name="20% - 强调文字颜色 4 20 2 4 2" xfId="12935"/>
    <cellStyle name="常规 14 2 3 3" xfId="12936"/>
    <cellStyle name="常规 2 4 2 2 2 2 2 3" xfId="12937"/>
    <cellStyle name="汇总 2 2 3 2 4 3" xfId="12938"/>
    <cellStyle name="40% - 强调文字颜色 1 16 4" xfId="12939"/>
    <cellStyle name="40% - 强调文字颜色 1 21 4" xfId="12940"/>
    <cellStyle name="20% - 强调文字颜色 3 17 2 4 2 2" xfId="12941"/>
    <cellStyle name="常规 12 3 2 2 2" xfId="12942"/>
    <cellStyle name="常规 6 2 6 2 2" xfId="12943"/>
    <cellStyle name="输入 2 2 3 2 3 2" xfId="12944"/>
    <cellStyle name="常规 3 4 5 3" xfId="12945"/>
    <cellStyle name="40% - 强调文字颜色 6 21 2 2 4" xfId="12946"/>
    <cellStyle name="40% - 强调文字颜色 6 16 2 2 4" xfId="12947"/>
    <cellStyle name="60% - 强调文字颜色 3 7 6" xfId="12948"/>
    <cellStyle name="60% - 强调文字颜色 1 2 2 4 2 2" xfId="12949"/>
    <cellStyle name="强调文字颜色 1 7 3 6" xfId="12950"/>
    <cellStyle name="常规 13 2 2 5 3" xfId="12951"/>
    <cellStyle name="40% - 强调文字颜色 1 10 2 5 2" xfId="12952"/>
    <cellStyle name="强调文字颜色 3 9 3 3" xfId="12953"/>
    <cellStyle name="60% - 强调文字颜色 1 2 2 2 2 2 2 3" xfId="12954"/>
    <cellStyle name="标题 4 7 2 2 2 2" xfId="12955"/>
    <cellStyle name="20% - 强调文字颜色 3 21 4 2" xfId="12956"/>
    <cellStyle name="20% - 强调文字颜色 3 16 4 2" xfId="12957"/>
    <cellStyle name="常规 3 2 2 4 3 3" xfId="12958"/>
    <cellStyle name="40% - 强调文字颜色 6 2 2 4 3 2" xfId="12959"/>
    <cellStyle name="40% - 强调文字颜色 1 9 2 2 2" xfId="12960"/>
    <cellStyle name="标题 4 2 2 2 3 2 2" xfId="12961"/>
    <cellStyle name="40% - 强调文字颜色 5 2 2 4 3" xfId="12962"/>
    <cellStyle name="常规 2 3 2 2 2 2" xfId="12963"/>
    <cellStyle name="适中 6 3 2 2" xfId="12964"/>
    <cellStyle name="链接单元格 2 2 2 2 5 3" xfId="12965"/>
    <cellStyle name="常规 10 2 2 2 3 4" xfId="12966"/>
    <cellStyle name="强调文字颜色 6 7 2 3" xfId="12967"/>
    <cellStyle name="检查单元格 10 2 4" xfId="12968"/>
    <cellStyle name="常规 3 2 7 2" xfId="12969"/>
    <cellStyle name="20% - 强调文字颜色 5 4 4" xfId="12970"/>
    <cellStyle name="标题 1 3 2 3 4" xfId="12971"/>
    <cellStyle name="60% - 强调文字颜色 6 3 2 5" xfId="12972"/>
    <cellStyle name="60% - 强调文字颜色 4 6 2 2 2" xfId="12973"/>
    <cellStyle name="20% - 强调文字颜色 5 11 2 4 2 2" xfId="12974"/>
    <cellStyle name="常规 2 3 5 2 2 2" xfId="12975"/>
    <cellStyle name="20% - 强调文字颜色 2 21 2 4" xfId="12976"/>
    <cellStyle name="20% - 强调文字颜色 2 16 2 4" xfId="12977"/>
    <cellStyle name="常规 12 5 3" xfId="12978"/>
    <cellStyle name="标题 1 11 2 2" xfId="12979"/>
    <cellStyle name="输入 11 5" xfId="12980"/>
    <cellStyle name="计算 3 3 4" xfId="12981"/>
    <cellStyle name="20% - 强调文字颜色 3 9 2 2 3 2 2" xfId="12982"/>
    <cellStyle name="60% - 强调文字颜色 2 5 6" xfId="12983"/>
    <cellStyle name="强调文字颜色 6 8 2 2 4 2 2" xfId="12984"/>
    <cellStyle name="常规 17 2 5" xfId="12985"/>
    <cellStyle name="适中 6 3" xfId="12986"/>
    <cellStyle name="20% - 强调文字颜色 3 4 2 2 3" xfId="12987"/>
    <cellStyle name="常规 7 5 3" xfId="12988"/>
    <cellStyle name="解释性文本 6 3 2 2" xfId="12989"/>
    <cellStyle name="60% - 强调文字颜色 2 8 4 2" xfId="12990"/>
    <cellStyle name="20% - 强调文字颜色 2 2 3 2 2 2" xfId="12991"/>
    <cellStyle name="输出 6 2 6" xfId="12992"/>
    <cellStyle name="60% - 强调文字颜色 4 9 2 2 4 3" xfId="12993"/>
    <cellStyle name="标题 1 10" xfId="12994"/>
    <cellStyle name="20% - 强调文字颜色 4 18 2 2" xfId="12995"/>
    <cellStyle name="20% - 强调文字颜色 4 23 2 2" xfId="12996"/>
    <cellStyle name="40% - 强调文字颜色 1 6 3 2 2 2" xfId="12997"/>
    <cellStyle name="40% - 强调文字颜色 3 13 2 3" xfId="12998"/>
    <cellStyle name="差 8 2 2 3 2 3" xfId="12999"/>
    <cellStyle name="常规 5 6 3" xfId="13000"/>
    <cellStyle name="注释 12 2 7 2" xfId="13001"/>
    <cellStyle name="常规 8 4 2 2 2" xfId="13002"/>
    <cellStyle name="20% - 强调文字颜色 2 20 4 2 2" xfId="13003"/>
    <cellStyle name="标题 2 2 2 2 5" xfId="13004"/>
    <cellStyle name="标题 4 2 2 3 2 3" xfId="13005"/>
    <cellStyle name="40% - 强调文字颜色 4 5 5 2" xfId="13006"/>
    <cellStyle name="强调文字颜色 6 2 2 5 2" xfId="13007"/>
    <cellStyle name="标题 10 3 2 3" xfId="13008"/>
    <cellStyle name="解释性文本 7 3 6" xfId="13009"/>
    <cellStyle name="20% - 强调文字颜色 5 21 2 2 2 2" xfId="13010"/>
    <cellStyle name="20% - 强调文字颜色 5 16 2 2 2 2" xfId="13011"/>
    <cellStyle name="60% - 强调文字颜色 4 10 2 4 3" xfId="13012"/>
    <cellStyle name="计算 7 2 4 3" xfId="13013"/>
    <cellStyle name="强调文字颜色 6 3 2 6 2" xfId="13014"/>
    <cellStyle name="链接单元格 11 4 3" xfId="13015"/>
    <cellStyle name="40% - 强调文字颜色 1 9 2 2 3" xfId="13016"/>
    <cellStyle name="标题 4 2 2 2 3 2 3" xfId="13017"/>
    <cellStyle name="强调文字颜色 3 9 2 2 3" xfId="13018"/>
    <cellStyle name="60% - 强调文字颜色 1 2 2 2 3 2 2" xfId="13019"/>
    <cellStyle name="强调文字颜色 1 8 3 3 2" xfId="13020"/>
    <cellStyle name="注释 2 2 3 2 2 5 2" xfId="13021"/>
    <cellStyle name="常规 5 4 2 3" xfId="13022"/>
    <cellStyle name="标题 4 2 2 2 2 2 4" xfId="13023"/>
    <cellStyle name="60% - 强调文字颜色 6 11 2 2" xfId="13024"/>
    <cellStyle name="40% - 强调文字颜色 2 2 2 5 2" xfId="13025"/>
    <cellStyle name="标题 1 7 4 2 3" xfId="13026"/>
    <cellStyle name="注释 15 2 6 2" xfId="13027"/>
    <cellStyle name="注释 20 2 6 2" xfId="13028"/>
    <cellStyle name="40% - 强调文字颜色 3 2 3" xfId="13029"/>
    <cellStyle name="好 10 2 3 2 2" xfId="13030"/>
    <cellStyle name="20% - 强调文字颜色 1 15 2 3 2" xfId="13031"/>
    <cellStyle name="20% - 强调文字颜色 1 20 2 3 2" xfId="13032"/>
    <cellStyle name="适中 7" xfId="13033"/>
    <cellStyle name="计算 4 2 2 2 3" xfId="13034"/>
    <cellStyle name="60% - 强调文字颜色 2 2 2 2 4" xfId="13035"/>
    <cellStyle name="好 6 2 3 4" xfId="13036"/>
    <cellStyle name="常规 12 2 2 6" xfId="13037"/>
    <cellStyle name="警告文本 7 2 5" xfId="13038"/>
    <cellStyle name="检查单元格 6 2 6" xfId="13039"/>
    <cellStyle name="常规 4 4 6 2" xfId="13040"/>
    <cellStyle name="40% - 强调文字颜色 2 3 2 2 3" xfId="13041"/>
    <cellStyle name="计算 6 2 2" xfId="13042"/>
    <cellStyle name="强调文字颜色 4 7 2 5" xfId="13043"/>
    <cellStyle name="60% - 强调文字颜色 6 7 4 2 2" xfId="13044"/>
    <cellStyle name="40% - 强调文字颜色 6 7 2 4 2" xfId="13045"/>
    <cellStyle name="常规 11 2 6 2" xfId="13046"/>
    <cellStyle name="60% - 强调文字颜色 1 3 3" xfId="13047"/>
    <cellStyle name="计算 5 2 2 4" xfId="13048"/>
    <cellStyle name="常规 5 5 5 2" xfId="13049"/>
    <cellStyle name="计算 3 4" xfId="13050"/>
    <cellStyle name="差 6" xfId="13051"/>
    <cellStyle name="20% - 强调文字颜色 1 13 2 2 2 2" xfId="13052"/>
    <cellStyle name="60% - 强调文字颜色 6 8 2 2 3 2 2" xfId="13053"/>
    <cellStyle name="40% - 强调文字颜色 3 9 2 2 3 2" xfId="13054"/>
    <cellStyle name="20% - 强调文字颜色 2 3 2 2 4" xfId="13055"/>
    <cellStyle name="注释 13 2 5" xfId="13056"/>
    <cellStyle name="强调文字颜色 5 2 2 2 2 2" xfId="13057"/>
    <cellStyle name="差 5 2 3 2" xfId="13058"/>
    <cellStyle name="差 9 2 3 2 3" xfId="13059"/>
    <cellStyle name="60% - 强调文字颜色 1 3 2 2 3 2" xfId="13060"/>
    <cellStyle name="强调文字颜色 4 4 2 2 2" xfId="13061"/>
    <cellStyle name="适中 7 8" xfId="13062"/>
    <cellStyle name="强调文字颜色 4 9 3 4 3" xfId="13063"/>
    <cellStyle name="标题 5 2 3 3 4" xfId="13064"/>
    <cellStyle name="常规 15 2 2 2 2 3" xfId="13065"/>
    <cellStyle name="强调文字颜色 6 11 3" xfId="13066"/>
    <cellStyle name="60% - 强调文字颜色 3 2 2 2 3 4" xfId="13067"/>
    <cellStyle name="好 6 2 2 4" xfId="13068"/>
    <cellStyle name="40% - 强调文字颜色 6 9 3 2" xfId="13069"/>
    <cellStyle name="强调文字颜色 2 11 2 2 2 2" xfId="13070"/>
    <cellStyle name="40% - 强调文字颜色 6 7 2 5 3" xfId="13071"/>
    <cellStyle name="20% - 强调文字颜色 5 12 2 3 2" xfId="13072"/>
    <cellStyle name="40% - 强调文字颜色 2 12 3" xfId="13073"/>
    <cellStyle name="常规 5 3 3 2 3" xfId="13074"/>
    <cellStyle name="40% - 强调文字颜色 6 9 2" xfId="13075"/>
    <cellStyle name="常规 2 4 3 3 4" xfId="13076"/>
    <cellStyle name="好 9 2 2 3" xfId="13077"/>
    <cellStyle name="60% - 强调文字颜色 1 4 2 5" xfId="13078"/>
    <cellStyle name="标题 2 3 3 3" xfId="13079"/>
    <cellStyle name="40% - 强调文字颜色 3 5 3" xfId="13080"/>
    <cellStyle name="强调文字颜色 5 6 2 4 2" xfId="13081"/>
    <cellStyle name="40% - 强调文字颜色 3 22 2 2" xfId="13082"/>
    <cellStyle name="40% - 强调文字颜色 3 17 2 2" xfId="13083"/>
    <cellStyle name="常规 9 6 2" xfId="13084"/>
    <cellStyle name="40% - 强调文字颜色 3 3" xfId="13085"/>
    <cellStyle name="常规 8 2 2 3 2" xfId="13086"/>
    <cellStyle name="强调文字颜色 2 7 7" xfId="13087"/>
    <cellStyle name="好 11 4" xfId="13088"/>
    <cellStyle name="20% - 强调文字颜色 1 12 2 2 2" xfId="13089"/>
    <cellStyle name="强调文字颜色 5 2 2 6 3" xfId="13090"/>
    <cellStyle name="标题 2 4 2 3 2 2" xfId="13091"/>
    <cellStyle name="20% - 强调文字颜色 5 4 2 3" xfId="13092"/>
    <cellStyle name="标题 1 3 2 3 2 3" xfId="13093"/>
    <cellStyle name="强调文字颜色 5 7 5" xfId="13094"/>
    <cellStyle name="常规 5 4 2" xfId="13095"/>
    <cellStyle name="标题 4 2 2 3 5" xfId="13096"/>
    <cellStyle name="20% - 强调文字颜色 4 10 2 3" xfId="13097"/>
    <cellStyle name="60% - 强调文字颜色 4 8 2" xfId="13098"/>
    <cellStyle name="计算 9 5 3" xfId="13099"/>
    <cellStyle name="60% - 强调文字颜色 3 7 2" xfId="13100"/>
    <cellStyle name="强调文字颜色 1 2 2 5 2" xfId="13101"/>
    <cellStyle name="常规 3 2 3 4 4 2" xfId="13102"/>
    <cellStyle name="好 8 2 2" xfId="13103"/>
    <cellStyle name="强调文字颜色 4 8 2 2 4" xfId="13104"/>
    <cellStyle name="60% - 强调文字颜色 1 7 2 3 3" xfId="13105"/>
    <cellStyle name="60% - 强调文字颜色 6 3 3 2 2" xfId="13106"/>
    <cellStyle name="60% - 强调文字颜色 4 9 2 3 3" xfId="13107"/>
    <cellStyle name="标题 3 8 2" xfId="13108"/>
    <cellStyle name="40% - 强调文字颜色 6 15 5" xfId="13109"/>
    <cellStyle name="40% - 强调文字颜色 6 20 5" xfId="13110"/>
    <cellStyle name="常规 13 2 2 6" xfId="13111"/>
    <cellStyle name="40% - 强调文字颜色 1 13 5 2" xfId="13112"/>
    <cellStyle name="适中 9 5" xfId="13113"/>
    <cellStyle name="好 2 2 2 2 2 2 3" xfId="13114"/>
    <cellStyle name="20% - 强调文字颜色 3 29" xfId="13115"/>
    <cellStyle name="60% - 强调文字颜色 3 5 2 3 2 2" xfId="13116"/>
    <cellStyle name="常规 23 4 2 2" xfId="13117"/>
    <cellStyle name="常规 18 4 2 2" xfId="13118"/>
    <cellStyle name="常规 6 6 2 3 3" xfId="13119"/>
    <cellStyle name="强调文字颜色 6 7 2 2 3 2 2" xfId="13120"/>
    <cellStyle name="标题 3 8 6" xfId="13121"/>
    <cellStyle name="60% - 强调文字颜色 4 2 2 2 2 2" xfId="13122"/>
    <cellStyle name="20% - 强调文字颜色 5 8 2 2 3" xfId="13123"/>
    <cellStyle name="常规 4 2 5 2 2 2 2" xfId="13124"/>
    <cellStyle name="40% - 强调文字颜色 6 9 3 3" xfId="13125"/>
    <cellStyle name="60% - 强调文字颜色 4 9 4 4" xfId="13126"/>
    <cellStyle name="适中 11 2 5" xfId="13127"/>
    <cellStyle name="40% - 强调文字颜色 4 2 2 2 5 2" xfId="13128"/>
    <cellStyle name="40% - 强调文字颜色 6 5 2 2 3 2" xfId="13129"/>
    <cellStyle name="标题 2 10 2 2" xfId="13130"/>
    <cellStyle name="强调文字颜色 4 9 5" xfId="13131"/>
    <cellStyle name="输出 8 3 2 2 2" xfId="13132"/>
    <cellStyle name="检查单元格 7 2 5 3" xfId="13133"/>
    <cellStyle name="20% - 强调文字颜色 6 11 2 4 2" xfId="13134"/>
    <cellStyle name="60% - 强调文字颜色 3 2 2 2 2 3 2 3" xfId="13135"/>
    <cellStyle name="60% - 强调文字颜色 4 3 2 2 4 2" xfId="13136"/>
    <cellStyle name="标题 4 4 3 3" xfId="13137"/>
    <cellStyle name="20% - 强调文字颜色 6 20 2 5" xfId="13138"/>
    <cellStyle name="20% - 强调文字颜色 6 15 2 5" xfId="13139"/>
    <cellStyle name="常规 3 3 2 5 2" xfId="13140"/>
    <cellStyle name="40% - 强调文字颜色 5 5 2 2 2 4" xfId="13141"/>
    <cellStyle name="40% - 强调文字颜色 6 18 2 2 2 3" xfId="13142"/>
    <cellStyle name="常规 11 2 3 3 3 2" xfId="13143"/>
    <cellStyle name="40% - 强调文字颜色 6 2 2 3 2 2 3 2" xfId="13144"/>
    <cellStyle name="标题 1 2 5" xfId="13145"/>
    <cellStyle name="检查单元格 4" xfId="13146"/>
    <cellStyle name="20% - 强调文字颜色 1 3 3 3 2" xfId="13147"/>
    <cellStyle name="标题 4 7 3 6" xfId="13148"/>
    <cellStyle name="强调文字颜色 6 7 2 2 5" xfId="13149"/>
    <cellStyle name="输入 4 5" xfId="13150"/>
    <cellStyle name="输出 2 2 2 6" xfId="13151"/>
    <cellStyle name="常规 15 3 2 3 2 3" xfId="13152"/>
    <cellStyle name="60% - 强调文字颜色 5 2 2 3 2 3 4" xfId="13153"/>
    <cellStyle name="40% - 强调文字颜色 3 2 2 2 2 2" xfId="13154"/>
    <cellStyle name="常规 5 3 4 3 2 3" xfId="13155"/>
    <cellStyle name="常规 2 3 2 2 2 2 2" xfId="13156"/>
    <cellStyle name="60% - 强调文字颜色 4 7 2 2 3" xfId="13157"/>
    <cellStyle name="链接单元格 6 2 2" xfId="13158"/>
    <cellStyle name="适中 10 2 6" xfId="13159"/>
    <cellStyle name="常规 2 4 4 5" xfId="13160"/>
    <cellStyle name="检查单元格 5 2 2 2 2" xfId="13161"/>
    <cellStyle name="常规 11 3 4 2" xfId="13162"/>
    <cellStyle name="60% - 强调文字颜色 5 2 2 2 2 4" xfId="13163"/>
    <cellStyle name="好 6 2 2" xfId="13164"/>
    <cellStyle name="40% - 强调文字颜色 5 7 3 2 3 2" xfId="13165"/>
    <cellStyle name="强调文字颜色 1 3 2 3 2 2" xfId="13166"/>
    <cellStyle name="标题 5 2 3 2 3 3" xfId="13167"/>
    <cellStyle name="强调文字颜色 5 2 2 5" xfId="13168"/>
    <cellStyle name="注释 5 2 3 2" xfId="13169"/>
    <cellStyle name="40% - 强调文字颜色 2 3 2 2 2" xfId="13170"/>
    <cellStyle name="40% - 强调文字颜色 4 6 5 2" xfId="13171"/>
    <cellStyle name="标题 4 2 2 4 2 3" xfId="13172"/>
    <cellStyle name="20% - 强调文字颜色 5 20 2 5" xfId="13173"/>
    <cellStyle name="20% - 强调文字颜色 5 15 2 5" xfId="13174"/>
    <cellStyle name="常规 17" xfId="13175"/>
    <cellStyle name="常规 22" xfId="13176"/>
    <cellStyle name="40% - 强调文字颜色 2 10 2 5" xfId="13177"/>
    <cellStyle name="60% - 强调文字颜色 5 7 3 2 2" xfId="13178"/>
    <cellStyle name="注释 14 2 2 2 2" xfId="13179"/>
    <cellStyle name="60% - 强调文字颜色 2 5 2 5" xfId="13180"/>
    <cellStyle name="常规 5 3 6" xfId="13181"/>
    <cellStyle name="40% - 强调文字颜色 6 6 3 2 2 2" xfId="13182"/>
    <cellStyle name="常规 5 3 2 2 3 2" xfId="13183"/>
    <cellStyle name="20% - 强调文字颜色 2 2 2 3 2 2 3" xfId="13184"/>
    <cellStyle name="标题 4 4 4 2" xfId="13185"/>
    <cellStyle name="输出 9 2 4" xfId="13186"/>
    <cellStyle name="40% - 强调文字颜色 6 29 2" xfId="13187"/>
    <cellStyle name="标题 2 6 2" xfId="13188"/>
    <cellStyle name="20% - 强调文字颜色 1 18 4 2 2" xfId="13189"/>
    <cellStyle name="20% - 强调文字颜色 6 14 2 5 2" xfId="13190"/>
    <cellStyle name="60% - 强调文字颜色 6 4 2 2" xfId="13191"/>
    <cellStyle name="标题 3 7 2 2 3 4" xfId="13192"/>
    <cellStyle name="60% - 强调文字颜色 4 2 2 3 2 4" xfId="13193"/>
    <cellStyle name="链接单元格 8 2" xfId="13194"/>
    <cellStyle name="40% - 强调文字颜色 2 16 2 4 2" xfId="13195"/>
    <cellStyle name="40% - 强调文字颜色 2 21 2 4 2" xfId="13196"/>
    <cellStyle name="常规 20 3 2" xfId="13197"/>
    <cellStyle name="常规 15 3 2" xfId="13198"/>
    <cellStyle name="适中 8 6 2" xfId="13199"/>
    <cellStyle name="适中 2 3" xfId="13200"/>
    <cellStyle name="常规 9 3 7" xfId="13201"/>
    <cellStyle name="标题 1 7 6" xfId="13202"/>
    <cellStyle name="常规 28 2 4" xfId="13203"/>
    <cellStyle name="20% - 强调文字颜色 4 6 5 2" xfId="13204"/>
    <cellStyle name="常规 30 5 2" xfId="13205"/>
    <cellStyle name="强调文字颜色 5 8 2 2 4" xfId="13206"/>
    <cellStyle name="强调文字颜色 5 10 4" xfId="13207"/>
    <cellStyle name="40% - 强调文字颜色 6 7 2 3 2" xfId="13208"/>
    <cellStyle name="强调文字颜色 3 6 6 2" xfId="13209"/>
    <cellStyle name="常规 3 2 2 8" xfId="13210"/>
    <cellStyle name="警告文本 2 2 2 2 3 2" xfId="13211"/>
    <cellStyle name="60% - 强调文字颜色 3 8 3" xfId="13212"/>
    <cellStyle name="20% - 强调文字颜色 6 18 3" xfId="13213"/>
    <cellStyle name="40% - 强调文字颜色 5 15" xfId="13214"/>
    <cellStyle name="40% - 强调文字颜色 5 20" xfId="13215"/>
    <cellStyle name="40% - 强调文字颜色 1 17 3 2 2" xfId="13216"/>
    <cellStyle name="40% - 强调文字颜色 1 22 3 2 2" xfId="13217"/>
    <cellStyle name="好 3 2 3 2 2" xfId="13218"/>
    <cellStyle name="40% - 强调文字颜色 6 16 2 7" xfId="13219"/>
    <cellStyle name="40% - 强调文字颜色 6 21 2 7" xfId="13220"/>
    <cellStyle name="60% - 强调文字颜色 6 2 2 3 2 2 2 2" xfId="13221"/>
    <cellStyle name="40% - 强调文字颜色 1 21 2 3 2" xfId="13222"/>
    <cellStyle name="40% - 强调文字颜色 1 16 2 3 2" xfId="13223"/>
    <cellStyle name="适中 4 2 2 2 2" xfId="13224"/>
    <cellStyle name="60% - 强调文字颜色 5 5 4" xfId="13225"/>
    <cellStyle name="40% - 强调文字颜色 6 7 2 4" xfId="13226"/>
    <cellStyle name="20% - 强调文字颜色 4 2 2 6 2" xfId="13227"/>
    <cellStyle name="警告文本 2 2 2 2 5 3" xfId="13228"/>
    <cellStyle name="20% - 强调文字颜色 5 7 2 2 3" xfId="13229"/>
    <cellStyle name="60% - 强调文字颜色 2 2 2 5 2" xfId="13230"/>
    <cellStyle name="常规 2 3 6 3" xfId="13231"/>
    <cellStyle name="40% - 强调文字颜色 6 7 2 2 3 2" xfId="13232"/>
    <cellStyle name="强调文字颜色 2 11 2 3 2" xfId="13233"/>
    <cellStyle name="20% - 强调文字颜色 6 7 3" xfId="13234"/>
    <cellStyle name="常规 14 2 2 7" xfId="13235"/>
    <cellStyle name="标题 5 2 3 6" xfId="13236"/>
    <cellStyle name="常规 2 3 3 2" xfId="13237"/>
    <cellStyle name="强调文字颜色 5 9 2 2 5" xfId="13238"/>
    <cellStyle name="40% - 强调文字颜色 3 7 6 2" xfId="13239"/>
    <cellStyle name="强调文字颜色 1 9" xfId="13240"/>
    <cellStyle name="20% - 强调文字颜色 1 5 5" xfId="13241"/>
    <cellStyle name="60% - 强调文字颜色 3 3 3 4" xfId="13242"/>
    <cellStyle name="强调文字颜色 3 3 3" xfId="13243"/>
    <cellStyle name="60% - 强调文字颜色 2 7 3 2 2 2" xfId="13244"/>
    <cellStyle name="标题 1 7 3 2 3" xfId="13245"/>
    <cellStyle name="40% - 强调文字颜色 3 12 4 2" xfId="13246"/>
    <cellStyle name="强调文字颜色 3 7 3 3" xfId="13247"/>
    <cellStyle name="标题 1 9 4 2" xfId="13248"/>
    <cellStyle name="常规 28 4 2 2" xfId="13249"/>
    <cellStyle name="60% - 强调文字颜色 4 8 4 2 3" xfId="13250"/>
    <cellStyle name="常规 6 2" xfId="13251"/>
    <cellStyle name="60% - 强调文字颜色 2 9 2 2 3 2 2" xfId="13252"/>
    <cellStyle name="40% - 强调文字颜色 3 7 2 3 3" xfId="13253"/>
    <cellStyle name="输出 8 2 3" xfId="13254"/>
    <cellStyle name="常规 2 4 2 3 3 2" xfId="13255"/>
    <cellStyle name="输入 6 7" xfId="13256"/>
    <cellStyle name="40% - 强调文字颜色 1 25 2" xfId="13257"/>
    <cellStyle name="常规 2 2 2 3 4" xfId="13258"/>
    <cellStyle name="强调文字颜色 1 9 6 3" xfId="13259"/>
    <cellStyle name="常规 4 3 2 2 3 2 2" xfId="13260"/>
    <cellStyle name="注释 4 3 4" xfId="13261"/>
    <cellStyle name="计算 5 2 2 2 2" xfId="13262"/>
    <cellStyle name="60% - 强调文字颜色 3 2 2 2 3" xfId="13263"/>
    <cellStyle name="40% - 强调文字颜色 5 6 2 3 4" xfId="13264"/>
    <cellStyle name="强调文字颜色 2 3 2" xfId="13265"/>
    <cellStyle name="常规 19 3 4 2 2" xfId="13266"/>
    <cellStyle name="20% - 强调文字颜色 6 4" xfId="13267"/>
    <cellStyle name="标题 1 3 3 3" xfId="13268"/>
    <cellStyle name="解释性文本 8 5" xfId="13269"/>
    <cellStyle name="60% - 强调文字颜色 2 7 4 2 3" xfId="13270"/>
    <cellStyle name="20% - 强调文字颜色 5 12 2 5 2" xfId="13271"/>
    <cellStyle name="60% - 强调文字颜色 5 6 3 2" xfId="13272"/>
    <cellStyle name="常规 2 6 5" xfId="13273"/>
    <cellStyle name="60% - 强调文字颜色 5 10 3 2 2" xfId="13274"/>
    <cellStyle name="标题 2 7 2 2 2 3" xfId="13275"/>
    <cellStyle name="标题 4 2 3 3" xfId="13276"/>
    <cellStyle name="常规 6 2 5 2" xfId="13277"/>
    <cellStyle name="20% - 强调文字颜色 3 6 2 2 2 2" xfId="13278"/>
    <cellStyle name="20% - 强调文字颜色 4 7" xfId="13279"/>
    <cellStyle name="40% - 强调文字颜色 4 7 3 3 2" xfId="13280"/>
    <cellStyle name="汇总 7 2 3 4" xfId="13281"/>
    <cellStyle name="标题 10 5 2" xfId="13282"/>
    <cellStyle name="20% - 强调文字颜色 2 7" xfId="13283"/>
    <cellStyle name="常规 2 3 3 3" xfId="13284"/>
    <cellStyle name="常规 45 4" xfId="13285"/>
    <cellStyle name="40% - 强调文字颜色 5 21 2 5" xfId="13286"/>
    <cellStyle name="40% - 强调文字颜色 5 16 2 5" xfId="13287"/>
    <cellStyle name="注释 17 6" xfId="13288"/>
    <cellStyle name="20% - 强调文字颜色 2 2 2 2 2 4" xfId="13289"/>
    <cellStyle name="差 4" xfId="13290"/>
    <cellStyle name="计算 5 2 2 2" xfId="13291"/>
    <cellStyle name="计算 3 2" xfId="13292"/>
    <cellStyle name="注释 14 2 3 2 2" xfId="13293"/>
    <cellStyle name="标题 3 5 3 3" xfId="13294"/>
    <cellStyle name="输入 7 8" xfId="13295"/>
    <cellStyle name="注释 24 2" xfId="13296"/>
    <cellStyle name="注释 19 2" xfId="13297"/>
    <cellStyle name="标题 1 5 2 5" xfId="13298"/>
    <cellStyle name="40% - 强调文字颜色 4 12 5 2" xfId="13299"/>
    <cellStyle name="20% - 强调文字颜色 1 5 2 4 2" xfId="13300"/>
    <cellStyle name="20% - 强调文字颜色 1 28 2" xfId="13301"/>
    <cellStyle name="常规 30 7" xfId="13302"/>
    <cellStyle name="40% - 强调文字颜色 5 20 5 2" xfId="13303"/>
    <cellStyle name="强调文字颜色 4 4 2 7" xfId="13304"/>
    <cellStyle name="40% - 强调文字颜色 1 14 2 2" xfId="13305"/>
    <cellStyle name="20% - 强调文字颜色 4 3 3 3 2" xfId="13306"/>
    <cellStyle name="差 3 2 2 4 2" xfId="13307"/>
    <cellStyle name="40% - 强调文字颜色 6 9 5 2" xfId="13308"/>
    <cellStyle name="40% - 强调文字颜色 6 2 2 4 3 3" xfId="13309"/>
    <cellStyle name="常规 3 2 2 4 3 4" xfId="13310"/>
    <cellStyle name="注释 3 2 3 5" xfId="13311"/>
    <cellStyle name="差 2 3 2 3" xfId="13312"/>
    <cellStyle name="强调文字颜色 1 2 2 7" xfId="13313"/>
    <cellStyle name="差 2 2 3 6" xfId="13314"/>
    <cellStyle name="标题 2" xfId="13315" builtinId="17"/>
    <cellStyle name="40% - 强调文字颜色 4 19 2 3" xfId="13316"/>
    <cellStyle name="40% - 强调文字颜色 4 7 3 4 2" xfId="13317"/>
    <cellStyle name="常规 7 2 2 2 2 2 2 3" xfId="13318"/>
    <cellStyle name="20% - 强调文字颜色 5 9 2 4 2" xfId="13319"/>
    <cellStyle name="40% - 强调文字颜色 6 8 5" xfId="13320"/>
    <cellStyle name="40% - 强调文字颜色 5 9 4 2 2" xfId="13321"/>
    <cellStyle name="常规 16 2 3 3" xfId="13322"/>
    <cellStyle name="20% - 强调文字颜色 4 17 2 4 2" xfId="13323"/>
    <cellStyle name="常规 7 2 2 3 2" xfId="13324"/>
    <cellStyle name="注释 2 2 2 2 2 5 2" xfId="13325"/>
    <cellStyle name="60% - 强调文字颜色 3 6 5" xfId="13326"/>
    <cellStyle name="20% - 强调文字颜色 6 16 5" xfId="13327"/>
    <cellStyle name="20% - 强调文字颜色 6 21 5" xfId="13328"/>
    <cellStyle name="差 9 2 2" xfId="13329"/>
    <cellStyle name="解释性文本 4 2 4" xfId="13330"/>
    <cellStyle name="60% - 强调文字颜色 5 9 2 2 3 2" xfId="13331"/>
    <cellStyle name="强调文字颜色 4 9" xfId="13332"/>
    <cellStyle name="40% - 强调文字颜色 4 2 2 4" xfId="13333"/>
    <cellStyle name="60% - 强调文字颜色 3 8 2 2 5" xfId="13334"/>
    <cellStyle name="差 12 2" xfId="13335"/>
    <cellStyle name="常规 2 2 4 2 2" xfId="13336"/>
    <cellStyle name="适中 8 2 3" xfId="13337"/>
    <cellStyle name="注释 7 2 4" xfId="13338"/>
    <cellStyle name="常规 3 2 3 4 2" xfId="13339"/>
    <cellStyle name="汇总" xfId="13340" builtinId="25"/>
    <cellStyle name="常规 5 5 4" xfId="13341"/>
    <cellStyle name="注释 12 2 6 3" xfId="13342"/>
    <cellStyle name="检查单元格 6 2 5" xfId="13343"/>
    <cellStyle name="60% - 强调文字颜色 6 8 2 4 3" xfId="13344"/>
    <cellStyle name="40% - 强调文字颜色 5 6 6" xfId="13345"/>
    <cellStyle name="常规 4 2 3" xfId="13346"/>
    <cellStyle name="常规 16 2 5" xfId="13347"/>
    <cellStyle name="强调文字颜色 6 8 2 2 3 2 2" xfId="13348"/>
    <cellStyle name="20% - 强调文字颜色 2 29 2 2" xfId="13349"/>
    <cellStyle name="40% - 强调文字颜色 3 16 2 3 2" xfId="13350"/>
    <cellStyle name="40% - 强调文字颜色 3 21 2 3 2" xfId="13351"/>
    <cellStyle name="常规 15 2 2 3 2 2 3" xfId="13352"/>
    <cellStyle name="标题 3 7 3 2 2 2" xfId="13353"/>
    <cellStyle name="强调文字颜色 4 2 2 2 2 4 2" xfId="13354"/>
    <cellStyle name="40% - 强调文字颜色 4 2 2 3 2 3 2 2" xfId="13355"/>
    <cellStyle name="常规 2 4 3 3 3" xfId="13356"/>
    <cellStyle name="好 9 2 2 2" xfId="13357"/>
    <cellStyle name="常规 11 5 5" xfId="13358"/>
    <cellStyle name="强调文字颜色 4 4 4 2" xfId="13359"/>
    <cellStyle name="60% - 强调文字颜色 5 7 2 2 3 4" xfId="13360"/>
    <cellStyle name="注释 5 4 2 2 2" xfId="13361"/>
    <cellStyle name="60% - 强调文字颜色 1 4 3 2" xfId="13362"/>
    <cellStyle name="计算 4 4 2" xfId="13363"/>
    <cellStyle name="20% - 强调文字颜色 1 8 2 2 3 2 2" xfId="13364"/>
    <cellStyle name="60% - 强调文字颜色 2 3 2 2 3" xfId="13365"/>
    <cellStyle name="强调文字颜色 6 5 2" xfId="13366"/>
    <cellStyle name="注释 2 5 2" xfId="13367"/>
    <cellStyle name="标题 4 9 2 2 2" xfId="13368"/>
    <cellStyle name="20% - 强调文字颜色 6" xfId="13369" builtinId="50"/>
    <cellStyle name="40% - 强调文字颜色 2 2 2 3 2 3 2" xfId="13370"/>
    <cellStyle name="输入 7 2 7" xfId="13371"/>
    <cellStyle name="强调文字颜色 1 7 4" xfId="13372"/>
    <cellStyle name="40% - 强调文字颜色 1 9 3 2" xfId="13373"/>
    <cellStyle name="标题 4 2 2 2 4 2" xfId="13374"/>
    <cellStyle name="标题 1 7 3 3 2" xfId="13375"/>
    <cellStyle name="检查单元格 9 2 2 2" xfId="13376"/>
    <cellStyle name="强调文字颜色 3 3 4 2" xfId="13377"/>
    <cellStyle name="60% - 强调文字颜色 3 2 2 3 2 4 3" xfId="13378"/>
    <cellStyle name="40% - 强调文字颜色 6 9 2 3 2 2" xfId="13379"/>
    <cellStyle name="40% - 强调文字颜色 6 7 3 3" xfId="13380"/>
    <cellStyle name="输出 2 2 2 2 3 2 2" xfId="13381"/>
    <cellStyle name="检查单元格 9 3 5" xfId="13382"/>
    <cellStyle name="20% - 强调文字颜色 6 12" xfId="13383"/>
    <cellStyle name="强调文字颜色 1 3 2 2 6" xfId="13384"/>
    <cellStyle name="标题 3 4 3 3" xfId="13385"/>
    <cellStyle name="20% - 强调文字颜色 2 13 3" xfId="13386"/>
    <cellStyle name="常规 6 2 4 4 2" xfId="13387"/>
    <cellStyle name="常规 3 2 7 3" xfId="13388"/>
    <cellStyle name="常规 9 7" xfId="13389"/>
    <cellStyle name="常规 4 2 5 4 3" xfId="13390"/>
    <cellStyle name="强调文字颜色 5 10 3" xfId="13391"/>
    <cellStyle name="标题 2 3 4" xfId="13392"/>
    <cellStyle name="40% - 强调文字颜色 5 8 2 2 5 2" xfId="13393"/>
    <cellStyle name="标题 1 5 3 4" xfId="13394"/>
    <cellStyle name="输出 9 2 2 3" xfId="13395"/>
    <cellStyle name="注释 8 3 4" xfId="13396"/>
    <cellStyle name="标题 2 2 2 4 2 2" xfId="13397"/>
    <cellStyle name="20% - 强调文字颜色 5 8 2 3 2 2" xfId="13398"/>
    <cellStyle name="适中 2 2 3 2 6 2" xfId="13399"/>
    <cellStyle name="检查单元格 6 2 3" xfId="13400"/>
    <cellStyle name="差 5 2 4 2" xfId="13401"/>
    <cellStyle name="汇总 5 2 2 2" xfId="13402"/>
    <cellStyle name="20% - 强调文字颜色 5 22 4" xfId="13403"/>
    <cellStyle name="20% - 强调文字颜色 5 17 4" xfId="13404"/>
    <cellStyle name="解释性文本 2 2 2" xfId="13405"/>
    <cellStyle name="输入 7 3 3 2" xfId="13406"/>
    <cellStyle name="40% - 强调文字颜色 4 4 5 2" xfId="13407"/>
    <cellStyle name="标题 4 2 2 2 2 3" xfId="13408"/>
    <cellStyle name="注释 18 2 6 3" xfId="13409"/>
    <cellStyle name="60% - 强调文字颜色 1 9 2 2 4 4" xfId="13410"/>
    <cellStyle name="60% - 强调文字颜色 3 6 4 2" xfId="13411"/>
    <cellStyle name="适中 11 6" xfId="13412"/>
    <cellStyle name="适中 3 2 2 4 2" xfId="13413"/>
    <cellStyle name="常规 3 2 3 7" xfId="13414"/>
    <cellStyle name="强调文字颜色 1 2 2 3 5 2" xfId="13415"/>
    <cellStyle name="常规 4 3 2 8 2" xfId="13416"/>
    <cellStyle name="40% - 强调文字颜色 5 12 5" xfId="13417"/>
    <cellStyle name="40% - 强调文字颜色 2 12 3 2 2" xfId="13418"/>
    <cellStyle name="常规 5 3 3 2 3 2 2" xfId="13419"/>
    <cellStyle name="常规 12 4 2" xfId="13420"/>
    <cellStyle name="好 5 4 2" xfId="13421"/>
    <cellStyle name="常规 24 6" xfId="13422"/>
    <cellStyle name="常规 19 6" xfId="13423"/>
    <cellStyle name="常规 6 4 2 2 3 3" xfId="13424"/>
    <cellStyle name="适中 3" xfId="13425"/>
    <cellStyle name="20% - 强调文字颜色 4 15" xfId="13426"/>
    <cellStyle name="20% - 强调文字颜色 4 20" xfId="13427"/>
    <cellStyle name="20% - 强调文字颜色 2 3 5" xfId="13428"/>
    <cellStyle name="标题 3 11 5" xfId="13429"/>
    <cellStyle name="注释 11 2 4 2" xfId="13430"/>
    <cellStyle name="60% - 强调文字颜色 2 2 2 2 3 3" xfId="13431"/>
    <cellStyle name="40% - 强调文字颜色 5 6 2 2 2 2 2" xfId="13432"/>
    <cellStyle name="常规 11 4 6" xfId="13433"/>
    <cellStyle name="适中 8 2 5" xfId="13434"/>
    <cellStyle name="常规 2 2 4 2 4" xfId="13435"/>
    <cellStyle name="输出 8 3 3 2" xfId="13436"/>
    <cellStyle name="差 11 2 3" xfId="13437"/>
    <cellStyle name="常规 11 6 3" xfId="13438"/>
    <cellStyle name="60% - 强调文字颜色 3 9 2 2 7" xfId="13439"/>
    <cellStyle name="解释性文本 10 5 3" xfId="13440"/>
    <cellStyle name="常规 10 4 3 2 3" xfId="13441"/>
    <cellStyle name="标题 1 2 2 2 2 2 4" xfId="13442"/>
    <cellStyle name="强调文字颜色 5 12 2" xfId="13443"/>
    <cellStyle name="20% - 强调文字颜色 2 8 2 4" xfId="13444"/>
    <cellStyle name="强调文字颜色 6 2 2 2 6" xfId="13445"/>
    <cellStyle name="注释 2 2 2 2 6" xfId="13446"/>
    <cellStyle name="60% - 强调文字颜色 1 3 3 4" xfId="13447"/>
    <cellStyle name="40% - 强调文字颜色 6 5 2 2 2" xfId="13448"/>
    <cellStyle name="输出 10 4 2" xfId="13449"/>
    <cellStyle name="好 11 6" xfId="13450"/>
    <cellStyle name="20% - 强调文字颜色 2 5 2 4" xfId="13451"/>
    <cellStyle name="常规 3 2 2 2 2 2 2 2" xfId="13452"/>
    <cellStyle name="标题 2 10 2 2 3" xfId="13453"/>
    <cellStyle name="注释 16 4 2" xfId="13454"/>
    <cellStyle name="常规 44 2 2" xfId="13455"/>
    <cellStyle name="常规 39 2 2" xfId="13456"/>
    <cellStyle name="强调文字颜色 4 3 2 2 5" xfId="13457"/>
    <cellStyle name="计算 2 2 2 2 5" xfId="13458"/>
    <cellStyle name="警告文本 2 2 2 4" xfId="13459"/>
    <cellStyle name="20% - 强调文字颜色 2 6 4 2 2" xfId="13460"/>
    <cellStyle name="60% - 强调文字颜色 5 6 2 4 3" xfId="13461"/>
    <cellStyle name="输出 2 2 3 2 5 3" xfId="13462"/>
    <cellStyle name="40% - 强调文字颜色 2 6 2" xfId="13463"/>
    <cellStyle name="标题 8 2 2" xfId="13464"/>
    <cellStyle name="标题 1 7 2 3 2" xfId="13465"/>
    <cellStyle name="差 3 3 3" xfId="13466"/>
    <cellStyle name="20% - 强调文字颜色 3 3 2 4 2" xfId="13467"/>
    <cellStyle name="强调文字颜色 5 9 3 3 2" xfId="13468"/>
    <cellStyle name="标题 6 2 3 2 3" xfId="13469"/>
    <cellStyle name="标题 1 6 2 3 4" xfId="13470"/>
    <cellStyle name="标题 2 9 2 2 4" xfId="13471"/>
    <cellStyle name="常规 7 4 3 4" xfId="13472"/>
    <cellStyle name="强调文字颜色 6 10 2 3" xfId="13473"/>
    <cellStyle name="输入 7 2 4" xfId="13474"/>
    <cellStyle name="60% - 强调文字颜色 4 7 3 5" xfId="13475"/>
    <cellStyle name="注释 3 3" xfId="13476"/>
    <cellStyle name="60% - 强调文字颜色 6 7 3 2 2 3" xfId="13477"/>
    <cellStyle name="标题 1 2 2 2 2 3 2 3" xfId="13478"/>
    <cellStyle name="注释 20 2 4 2" xfId="13479"/>
    <cellStyle name="注释 15 2 4 2" xfId="13480"/>
    <cellStyle name="链接单元格 6 2 5 3" xfId="13481"/>
    <cellStyle name="输出 3 2 4" xfId="13482"/>
    <cellStyle name="差 9" xfId="13483"/>
    <cellStyle name="常规 39 3 4" xfId="13484"/>
    <cellStyle name="40% - 强调文字颜色 6 12 2 3 3" xfId="13485"/>
    <cellStyle name="40% - 强调文字颜色 6 16 3 2 2" xfId="13486"/>
    <cellStyle name="40% - 强调文字颜色 6 21 3 2 2" xfId="13487"/>
    <cellStyle name="60% - 强调文字颜色 4 7 4" xfId="13488"/>
    <cellStyle name="强调文字颜色 5 3 2 5" xfId="13489"/>
    <cellStyle name="标题 1 9 3 4" xfId="13490"/>
    <cellStyle name="常规 3 2 2 2 2 2 2" xfId="13491"/>
    <cellStyle name="20% - 强调文字颜色 4 17 4" xfId="13492"/>
    <cellStyle name="20% - 强调文字颜色 4 22 4" xfId="13493"/>
    <cellStyle name="60% - 强调文字颜色 5 7 2 2 3 2 2" xfId="13494"/>
    <cellStyle name="20% - 强调文字颜色 2 19 4 2 2" xfId="13495"/>
    <cellStyle name="60% - 强调文字颜色 5 7 2 2 3 2" xfId="13496"/>
    <cellStyle name="计算 4 4" xfId="13497"/>
    <cellStyle name="计算 5 2 3 4" xfId="13498"/>
    <cellStyle name="60% - 强调文字颜色 2 4 2 2 2" xfId="13499"/>
    <cellStyle name="40% - 强调文字颜色 5 9 2 3" xfId="13500"/>
    <cellStyle name="常规 37 2 2 2" xfId="13501"/>
    <cellStyle name="注释 2 2 3 3 2 2 2" xfId="13502"/>
    <cellStyle name="标题 4 4 2 2 2 2" xfId="13503"/>
    <cellStyle name="常规 2 2 2 2 4 2" xfId="13504"/>
    <cellStyle name="适中 6 2 5 2" xfId="13505"/>
    <cellStyle name="常规 2 3 3 2 2 2 2 3" xfId="13506"/>
    <cellStyle name="标题 4 5 2 2 2 3" xfId="13507"/>
    <cellStyle name="常规 19 2 5" xfId="13508"/>
    <cellStyle name="输入 8 2 2 8" xfId="13509"/>
    <cellStyle name="标题 3 10 3 2" xfId="13510"/>
    <cellStyle name="20% - 强调文字颜色 2 2 3 2" xfId="13511"/>
    <cellStyle name="链接单元格 3 2 2 5 3" xfId="13512"/>
    <cellStyle name="20% - 强调文字颜色 2 2 2 3 3" xfId="13513"/>
    <cellStyle name="40% - 强调文字颜色 3 2 2 2 2 2 3 2" xfId="13514"/>
    <cellStyle name="强调文字颜色 3 2 2 2 4 2" xfId="13515"/>
    <cellStyle name="40% - 强调文字颜色 2 7 3 2" xfId="13516"/>
    <cellStyle name="常规 3 2 3 2 2 3 2" xfId="13517"/>
    <cellStyle name="常规 14 2 2 4 2 2" xfId="13518"/>
    <cellStyle name="标题 2 5 6" xfId="13519"/>
    <cellStyle name="注释 11 2 4" xfId="13520"/>
    <cellStyle name="40% - 强调文字颜色 5 8 2 4 3" xfId="13521"/>
    <cellStyle name="40% - 强调文字颜色 4 3 2 3 2 2 2" xfId="13522"/>
    <cellStyle name="常规 3 4 5 4" xfId="13523"/>
    <cellStyle name="汇总 3 2 2 2 2" xfId="13524"/>
    <cellStyle name="60% - 强调文字颜色 6 5 2 2 2 3" xfId="13525"/>
    <cellStyle name="20% - 强调文字颜色 2 2 2 3 2 3" xfId="13526"/>
    <cellStyle name="40% - 强调文字颜色 5 17 2 4" xfId="13527"/>
    <cellStyle name="40% - 强调文字颜色 2 4 2 3 2 2" xfId="13528"/>
    <cellStyle name="20% - 强调文字颜色 1 10 2 2 2" xfId="13529"/>
    <cellStyle name="40% - 强调文字颜色 4 3 4" xfId="13530"/>
    <cellStyle name="输入 7 2 2" xfId="13531"/>
    <cellStyle name="计算 4 2 3 2 2" xfId="13532"/>
    <cellStyle name="60% - 强调文字颜色 2 2 3 2 3" xfId="13533"/>
    <cellStyle name="常规 5 3" xfId="13534"/>
    <cellStyle name="强调文字颜色 3 8 2 2 7 2" xfId="13535"/>
    <cellStyle name="常规 2 2 3 3 2 2 2" xfId="13536"/>
    <cellStyle name="适中 7 3 3 2 2" xfId="13537"/>
    <cellStyle name="常规 19 3 3 3" xfId="13538"/>
    <cellStyle name="常规 3 2 2 3 2" xfId="13539"/>
    <cellStyle name="40% - 强调文字颜色 5 18 3 2" xfId="13540"/>
    <cellStyle name="40% - 强调文字颜色 6 19 5 3" xfId="13541"/>
    <cellStyle name="常规 6 3 2 2 3" xfId="13542"/>
    <cellStyle name="20% - 强调文字颜色 4 11 2 2" xfId="13543"/>
    <cellStyle name="常规 3 3 2 2 3" xfId="13544"/>
    <cellStyle name="60% - 强调文字颜色 6 11 3 3" xfId="13545"/>
    <cellStyle name="强调文字颜色 6 8 3 3" xfId="13546"/>
    <cellStyle name="标题 2 2 2 2 2 2 3" xfId="13547"/>
    <cellStyle name="40% - 强调文字颜色 6 13 2 3 2" xfId="13548"/>
    <cellStyle name="强调文字颜色 1 7 7" xfId="13549"/>
    <cellStyle name="注释 3 2 8" xfId="13550"/>
    <cellStyle name="40% - 强调文字颜色 2 7 2 2 3" xfId="13551"/>
    <cellStyle name="60% - 强调文字颜色 6 3 2 2 3 3" xfId="13552"/>
    <cellStyle name="常规 13 2 2 3 2 2" xfId="13553"/>
    <cellStyle name="40% - 强调文字颜色 5 5 2 3 4" xfId="13554"/>
    <cellStyle name="强调文字颜色 4 3 5" xfId="13555"/>
    <cellStyle name="60% - 强调文字颜色 1 9 4 2 3" xfId="13556"/>
    <cellStyle name="汇总 10 3" xfId="13557"/>
    <cellStyle name="强调文字颜色 4 9 2 2 3 2 2" xfId="13558"/>
    <cellStyle name="40% - 强调文字颜色 3" xfId="13559" builtinId="39"/>
    <cellStyle name="20% - 强调文字颜色 1 13 2 4 2 2" xfId="13560"/>
    <cellStyle name="适中 10 2 7" xfId="13561"/>
    <cellStyle name="40% - 强调文字颜色 3 3 3 3 2" xfId="13562"/>
    <cellStyle name="标题 4 3 2 4 3" xfId="13563"/>
    <cellStyle name="20% - 强调文字颜色 3 15 2 5" xfId="13564"/>
    <cellStyle name="20% - 强调文字颜色 3 20 2 5" xfId="13565"/>
    <cellStyle name="常规 10 3 3" xfId="13566"/>
    <cellStyle name="汇总 5 4" xfId="13567"/>
    <cellStyle name="40% - 强调文字颜色 2 6 2 2 2 2" xfId="13568"/>
    <cellStyle name="40% - 强调文字颜色 5 16 3" xfId="13569"/>
    <cellStyle name="40% - 强调文字颜色 5 21 3" xfId="13570"/>
    <cellStyle name="20% - 强调文字颜色 2 5 2 3 2 2" xfId="13571"/>
    <cellStyle name="60% - 强调文字颜色 1 3 2 2 6" xfId="13572"/>
    <cellStyle name="60% - 强调文字颜色 6 7 6" xfId="13573"/>
    <cellStyle name="常规 11 2 2 2 2 2" xfId="13574"/>
    <cellStyle name="40% - 强调文字颜色 6 20 2 4 2 2" xfId="13575"/>
    <cellStyle name="40% - 强调文字颜色 6 15 2 4 2 2" xfId="13576"/>
    <cellStyle name="常规 2 2 2 4 2 4" xfId="13577"/>
    <cellStyle name="标题 1 11 4" xfId="13578"/>
    <cellStyle name="40% - 强调文字颜色 5 2 2 2 2 3 2" xfId="13579"/>
    <cellStyle name="标题 3 8 2 3 2 2" xfId="13580"/>
    <cellStyle name="20% - 强调文字颜色 5 13 2 5 2" xfId="13581"/>
    <cellStyle name="60% - 强调文字颜色 6 6 3 2" xfId="13582"/>
    <cellStyle name="60% - 强调文字颜色 2 8 4 2 3" xfId="13583"/>
    <cellStyle name="输出 10 2 7" xfId="13584"/>
    <cellStyle name="适中 7 3 5" xfId="13585"/>
    <cellStyle name="常规 2 2 3 3 4" xfId="13586"/>
    <cellStyle name="输出 8 2 4 2" xfId="13587"/>
    <cellStyle name="20% - 强调文字颜色 5 9 2 2" xfId="13588"/>
    <cellStyle name="常规 9 4 2 2 2" xfId="13589"/>
    <cellStyle name="标题 3 2 2 2 5" xfId="13590"/>
    <cellStyle name="差 8 4" xfId="13591"/>
    <cellStyle name="注释 14 2" xfId="13592"/>
    <cellStyle name="60% - 强调文字颜色 2 4 2 2 3" xfId="13593"/>
    <cellStyle name="常规 4 3 3 4" xfId="13594"/>
    <cellStyle name="警告文本 9 5" xfId="13595"/>
    <cellStyle name="60% - 强调文字颜色 4" xfId="13596" builtinId="44"/>
    <cellStyle name="常规 5 2 6 2" xfId="13597"/>
    <cellStyle name="20% - 强调文字颜色 4 9" xfId="13598"/>
    <cellStyle name="强调文字颜色 5 10 2 7 2" xfId="13599"/>
    <cellStyle name="强调文字颜色 5 7 2 2 2 2 2" xfId="13600"/>
    <cellStyle name="40% - 强调文字颜色 6 18 2 4 2 3" xfId="13601"/>
    <cellStyle name="强调文字颜色 4 8 2 2 4 2 2" xfId="13602"/>
    <cellStyle name="强调文字颜色 3 10 5 2" xfId="13603"/>
    <cellStyle name="好 9 2 6" xfId="13604"/>
    <cellStyle name="注释 7 3 3 2 2" xfId="13605"/>
    <cellStyle name="20% - 强调文字颜色 4 2 3 3" xfId="13606"/>
    <cellStyle name="20% - 强调文字颜色 1 2 3 2 2 2" xfId="13607"/>
    <cellStyle name="60% - 强调文字颜色 5 11 2" xfId="13608"/>
    <cellStyle name="解释性文本 11" xfId="13609"/>
    <cellStyle name="常规 9 2 3 5" xfId="13610"/>
    <cellStyle name="60% - 强调文字颜色 2 7 7" xfId="13611"/>
    <cellStyle name="60% - 强调文字颜色 1 2 2 3 2 3" xfId="13612"/>
    <cellStyle name="警告文本 3 3 2 2" xfId="13613"/>
    <cellStyle name="计算 8 3 4 3" xfId="13614"/>
    <cellStyle name="计算 3 2 2 2" xfId="13615"/>
    <cellStyle name="输入 10 3 2" xfId="13616"/>
    <cellStyle name="60% - 强调文字颜色 5 3 2 2 5" xfId="13617"/>
    <cellStyle name="强调文字颜色 2 4 2 2" xfId="13618"/>
    <cellStyle name="差 3 2 2 2 2 3" xfId="13619"/>
    <cellStyle name="常规 5 2 5 2 2 2 3" xfId="13620"/>
    <cellStyle name="常规 6 3 2" xfId="13621"/>
    <cellStyle name="20% - 强调文字颜色 3 9 2 2 3" xfId="13622"/>
    <cellStyle name="常规 8 3" xfId="13623"/>
    <cellStyle name="20% - 强调文字颜色 2 9 2 2 4" xfId="13624"/>
    <cellStyle name="差 3 2 2 2 3" xfId="13625"/>
    <cellStyle name="强调文字颜色 4 9 8" xfId="13626"/>
    <cellStyle name="20% - 强调文字颜色 3 5 4 2 2" xfId="13627"/>
    <cellStyle name="20% - 强调文字颜色 3 3 3 2 2" xfId="13628"/>
    <cellStyle name="常规 5 2 4 3 3" xfId="13629"/>
    <cellStyle name="差 2 2 2 3 2" xfId="13630"/>
    <cellStyle name="40% - 强调文字颜色 6 19 2 3 2 2" xfId="13631"/>
    <cellStyle name="警告文本 2 2 4 2 2" xfId="13632"/>
    <cellStyle name="40% - 强调文字颜色 5 6 2 3 2 3" xfId="13633"/>
    <cellStyle name="链接单元格 8 3 2 2" xfId="13634"/>
    <cellStyle name="20% - 强调文字颜色 3 3 2 3 2" xfId="13635"/>
    <cellStyle name="警告文本 4 2 2 2 2" xfId="13636"/>
    <cellStyle name="60% - 强调文字颜色 2 4 3 2" xfId="13637"/>
    <cellStyle name="注释 5 5 2 2 2" xfId="13638"/>
    <cellStyle name="注释 7 2 3 2 2 2" xfId="13639"/>
    <cellStyle name="解释性文本 10 2 2" xfId="13640"/>
    <cellStyle name="40% - 强调文字颜色 2 5 2 3" xfId="13641"/>
    <cellStyle name="常规 3 2 2 5" xfId="13642"/>
    <cellStyle name="40% - 强调文字颜色 2 3 2 3 3" xfId="13643"/>
    <cellStyle name="计算 6 3 2" xfId="13644"/>
    <cellStyle name="60% - 强调文字颜色 6 7 4 3" xfId="13645"/>
    <cellStyle name="标题 1 2 2 2 3 4" xfId="13646"/>
    <cellStyle name="60% - 强调文字颜色 1 6 2 2" xfId="13647"/>
    <cellStyle name="输出 8 2 2 2 2 2" xfId="13648"/>
    <cellStyle name="计算 3 2 2 3 4" xfId="13649"/>
    <cellStyle name="60% - 强调文字颜色 1 2 2 3 5" xfId="13650"/>
    <cellStyle name="40% - 强调文字颜色 6 9 3 2 2" xfId="13651"/>
    <cellStyle name="常规 5 2 3 4" xfId="13652"/>
    <cellStyle name="强调文字颜色 2 3 2 4 2" xfId="13653"/>
    <cellStyle name="20% - 强调文字颜色 2 5 3 2" xfId="13654"/>
    <cellStyle name="差 7 2 3 2 2" xfId="13655"/>
    <cellStyle name="40% - 强调文字颜色 4 6 3" xfId="13656"/>
    <cellStyle name="60% - 强调文字颜色 6 5 2 5" xfId="13657"/>
    <cellStyle name="40% - 强调文字颜色 4 2 2 2 5" xfId="13658"/>
    <cellStyle name="强调文字颜色 5 9 7 2" xfId="13659"/>
    <cellStyle name="检查单元格 5 5" xfId="13660"/>
    <cellStyle name="强调文字颜色 2 7 2 2 4 2" xfId="13661"/>
    <cellStyle name="40% - 强调文字颜色 6 5 3 2 2" xfId="13662"/>
    <cellStyle name="60% - 强调文字颜色 6 2 2 4" xfId="13663"/>
    <cellStyle name="输出 5 3 2 2" xfId="13664"/>
    <cellStyle name="适中 11 2 4 2" xfId="13665"/>
    <cellStyle name="20% - 强调文字颜色 3 2 2 3 2 2" xfId="13666"/>
    <cellStyle name="40% - 强调文字颜色 4 2 2 3 5" xfId="13667"/>
    <cellStyle name="好 8 2 2 4 2 2" xfId="13668"/>
    <cellStyle name="60% - 强调文字颜色 6 11 2 2 2 3" xfId="13669"/>
    <cellStyle name="60% - 强调文字颜色 5 9 2 2 6" xfId="13670"/>
    <cellStyle name="警告文本 10 2 2" xfId="13671"/>
    <cellStyle name="好 3 2 2 5" xfId="13672"/>
    <cellStyle name="60% - 强调文字颜色 2 4 5" xfId="13673"/>
    <cellStyle name="60% - 强调文字颜色 1 8 5 2" xfId="13674"/>
    <cellStyle name="60% - 强调文字颜色 5 4 3 2" xfId="13675"/>
    <cellStyle name="强调文字颜色 4 2 3" xfId="13676"/>
    <cellStyle name="40% - 强调文字颜色 5 5 2 2 2" xfId="13677"/>
    <cellStyle name="强调文字颜色 3 3" xfId="13678"/>
    <cellStyle name="解释性文本 2 2 2 2 4" xfId="13679"/>
    <cellStyle name="20% - 强调文字颜色 5 3 2 2 3" xfId="13680"/>
    <cellStyle name="60% - 强调文字颜色 4 2 2 3 4 3" xfId="13681"/>
    <cellStyle name="常规 16 2 2 3 3 2" xfId="13682"/>
    <cellStyle name="40% - 强调文字颜色 4 22 3 2" xfId="13683"/>
    <cellStyle name="40% - 强调文字颜色 4 17 3 2" xfId="13684"/>
    <cellStyle name="20% - 强调文字颜色 2 20 2" xfId="13685"/>
    <cellStyle name="20% - 强调文字颜色 2 15 2" xfId="13686"/>
    <cellStyle name="40% - 强调文字颜色 3 17 2 3 2 2" xfId="13687"/>
    <cellStyle name="解释性文本 7 6" xfId="13688"/>
    <cellStyle name="60% - 强调文字颜色 1 7 3 4" xfId="13689"/>
    <cellStyle name="注释 3 2 2 6 2" xfId="13690"/>
    <cellStyle name="适中 3 2 2 3" xfId="13691"/>
    <cellStyle name="链接单元格 8 3 2" xfId="13692"/>
    <cellStyle name="20% - 强调文字颜色 1 8 2 2 3 2" xfId="13693"/>
    <cellStyle name="常规 2 3 3 2 2 2 3" xfId="13694"/>
    <cellStyle name="链接单元格 7 2 4" xfId="13695"/>
    <cellStyle name="注释 3 7 2" xfId="13696"/>
    <cellStyle name="40% - 强调文字颜色 2 8 2 2 4 2" xfId="13697"/>
    <cellStyle name="警告文本 2 4 2" xfId="13698"/>
    <cellStyle name="20% - 强调文字颜色 5 7 3 2 2 2" xfId="13699"/>
    <cellStyle name="输出 8 6 2" xfId="13700"/>
    <cellStyle name="检查单元格 6 5 3" xfId="13701"/>
    <cellStyle name="警告文本 7 5 2" xfId="13702"/>
    <cellStyle name="输入 2 2 4 2 2" xfId="13703"/>
    <cellStyle name="60% - 强调文字颜色 2 8 2 3 2 2" xfId="13704"/>
    <cellStyle name="40% - 强调文字颜色 6 4 2 3 2" xfId="13705"/>
    <cellStyle name="常规 8 2 2 2 3 2" xfId="13706"/>
    <cellStyle name="常规 7 4 3 2 2" xfId="13707"/>
    <cellStyle name="40% - 强调文字颜色 5 3 5" xfId="13708"/>
    <cellStyle name="输入 8 2 3" xfId="13709"/>
    <cellStyle name="常规 3 4 2 4 4" xfId="13710"/>
    <cellStyle name="适中 9 7" xfId="13711"/>
    <cellStyle name="常规 4 4 4" xfId="13712"/>
    <cellStyle name="常规 9 11" xfId="13713"/>
    <cellStyle name="60% - 强调文字颜色 5 10 2 3 2 2" xfId="13714"/>
    <cellStyle name="20% - 强调文字颜色 3 7 3 4" xfId="13715"/>
    <cellStyle name="40% - 强调文字颜色 3 7 5 2" xfId="13716"/>
    <cellStyle name="40% - 强调文字颜色 6 2 2 6 3" xfId="13717"/>
    <cellStyle name="标题 4 3 2 2 6" xfId="13718"/>
    <cellStyle name="强调文字颜色 6 2 2 3 2 6" xfId="13719"/>
    <cellStyle name="计算" xfId="13720" builtinId="22"/>
    <cellStyle name="注释 19 2 6 3" xfId="13721"/>
    <cellStyle name="40% - 强调文字颜色 4 6 2 4" xfId="13722"/>
    <cellStyle name="60% - 强调文字颜色 4 6 4 2" xfId="13723"/>
    <cellStyle name="20% - 强调文字颜色 4 2 2 3" xfId="13724"/>
    <cellStyle name="40% - 强调文字颜色 1 9 3 2 2 2" xfId="13725"/>
    <cellStyle name="链接单元格 2 2 6 3" xfId="13726"/>
    <cellStyle name="注释 11 2 5 2" xfId="13727"/>
    <cellStyle name="60% - 强调文字颜色 2 2 2 2 4 3" xfId="13728"/>
    <cellStyle name="强调文字颜色 3 8 2" xfId="13729"/>
    <cellStyle name="标题 1 7 2" xfId="13730"/>
    <cellStyle name="常规 3 4 2 3 3" xfId="13731"/>
    <cellStyle name="40% - 强调文字颜色 5 2 4" xfId="13732"/>
    <cellStyle name="适中 8 2 4" xfId="13733"/>
    <cellStyle name="常规 2 2 4 2 3" xfId="13734"/>
    <cellStyle name="40% - 强调文字颜色 4 5 3 2 2 2" xfId="13735"/>
    <cellStyle name="40% - 强调文字颜色 6 20 5 2" xfId="13736"/>
    <cellStyle name="标题 3 8 2 2" xfId="13737"/>
    <cellStyle name="好 3 2 5" xfId="13738"/>
    <cellStyle name="60% - 强调文字颜色 1 2 2" xfId="13739"/>
    <cellStyle name="警告文本 9 2 2 2" xfId="13740"/>
    <cellStyle name="强调文字颜色 1 2 2 2 6 2" xfId="13741"/>
    <cellStyle name="60% - 强调文字颜色 2 11 3 2 3" xfId="13742"/>
    <cellStyle name="解释性文本 2 2 2 6" xfId="13743"/>
    <cellStyle name="链接单元格 10 6" xfId="13744"/>
    <cellStyle name="60% - 强调文字颜色 4 9 2 2 4 2 2" xfId="13745"/>
    <cellStyle name="标题 3 5 3 2 2" xfId="13746"/>
    <cellStyle name="40% - 强调文字颜色 4 4 3 3" xfId="13747"/>
    <cellStyle name="常规 5 7 2 3 2" xfId="13748"/>
    <cellStyle name="20% - 强调文字颜色 6 10 4 2" xfId="13749"/>
    <cellStyle name="强调文字颜色 2 10 2 5" xfId="13750"/>
    <cellStyle name="20% - 强调文字颜色 3 7 2 2" xfId="13751"/>
    <cellStyle name="60% - 强调文字颜色 1 8 2 2 3 2" xfId="13752"/>
    <cellStyle name="60% - 强调文字颜色 6 3 2 3 3" xfId="13753"/>
    <cellStyle name="计算 8 3 2 3 2" xfId="13754"/>
    <cellStyle name="计算 10" xfId="13755"/>
    <cellStyle name="常规 9 3 3 3" xfId="13756"/>
    <cellStyle name="40% - 强调文字颜色 4 2 2 3 2 2 2" xfId="13757"/>
    <cellStyle name="标题 1 7 2 3" xfId="13758"/>
    <cellStyle name="强调文字颜色 2 2 2 2 7" xfId="13759"/>
    <cellStyle name="检查单元格 6 3 2" xfId="13760"/>
    <cellStyle name="适中 8 2 5 2" xfId="13761"/>
    <cellStyle name="40% - 强调文字颜色 5 9 2 3 2 3" xfId="13762"/>
    <cellStyle name="差 3 4 3" xfId="13763"/>
    <cellStyle name="标题 3 9 2 4" xfId="13764"/>
    <cellStyle name="输出 7 3 5" xfId="13765"/>
    <cellStyle name="20% - 强调文字颜色 3 12 4" xfId="13766"/>
    <cellStyle name="20% - 强调文字颜色 1 8 2 4 2" xfId="13767"/>
    <cellStyle name="标题 4 5 2 5" xfId="13768"/>
    <cellStyle name="常规 4 3 2 4 3 4" xfId="13769"/>
    <cellStyle name="检查单元格 5 2 3 2" xfId="13770"/>
    <cellStyle name="常规 11 2 2 2 3" xfId="13771"/>
    <cellStyle name="注释 5 3 2 7" xfId="13772"/>
    <cellStyle name="强调文字颜色 4 6 3 2" xfId="13773"/>
    <cellStyle name="好 3 2 4 3" xfId="13774"/>
    <cellStyle name="计算 12 2 2" xfId="13775"/>
    <cellStyle name="40% - 强调文字颜色 1 19 4 2 2" xfId="13776"/>
    <cellStyle name="注释 5 9 3" xfId="13777"/>
    <cellStyle name="20% - 强调文字颜色 4 7 2 3 2" xfId="13778"/>
    <cellStyle name="解释性文本 6 2 3 2 2" xfId="13779"/>
    <cellStyle name="注释 13 2 2 2 2" xfId="13780"/>
    <cellStyle name="20% - 强调文字颜色 1 12 5" xfId="13781"/>
    <cellStyle name="常规 7 3 2 2 2" xfId="13782"/>
    <cellStyle name="60% - 强调文字颜色 6 11 4 2" xfId="13783"/>
    <cellStyle name="常规 3 3 2 3 2" xfId="13784"/>
    <cellStyle name="常规 6 9" xfId="13785"/>
    <cellStyle name="40% - 强调文字颜色 6 8 2 2 5 3" xfId="13786"/>
    <cellStyle name="计算 7 5 3" xfId="13787"/>
    <cellStyle name="强调文字颜色 4 10 7" xfId="13788"/>
    <cellStyle name="标题 1 9 3" xfId="13789"/>
    <cellStyle name="40% - 强调文字颜色 2 3 2 2 4 2" xfId="13790"/>
    <cellStyle name="常规 9 5 4" xfId="13791"/>
    <cellStyle name="计算 6 2 3 2" xfId="13792"/>
    <cellStyle name="20% - 强调文字颜色 3 26" xfId="13793"/>
    <cellStyle name="常规 4 3 3 2 2 4" xfId="13794"/>
    <cellStyle name="20% - 强调文字颜色 5 12 3 2" xfId="13795"/>
    <cellStyle name="适中 2 2 2 6" xfId="13796"/>
    <cellStyle name="标题 4 8 2 2 4" xfId="13797"/>
    <cellStyle name="常规 3 3 4 2 2 2 2" xfId="13798"/>
    <cellStyle name="60% - 强调文字颜色 5 3 2 3 3" xfId="13799"/>
    <cellStyle name="60% - 强调文字颜色 3 2 2 2 4 2" xfId="13800"/>
    <cellStyle name="标题 2 7 2" xfId="13801"/>
    <cellStyle name="计算 10 3" xfId="13802"/>
    <cellStyle name="输入 11 2 6" xfId="13803"/>
    <cellStyle name="20% - 强调文字颜色 3 6 3 3" xfId="13804"/>
    <cellStyle name="20% - 强调文字颜色 6 8 2 3 2" xfId="13805"/>
    <cellStyle name="警告文本 6" xfId="13806"/>
    <cellStyle name="解释性文本 2 2 3 3 2 2" xfId="13807"/>
    <cellStyle name="60% - 强调文字颜色 6 4 2 4" xfId="13808"/>
    <cellStyle name="标题 9 2 2" xfId="13809"/>
    <cellStyle name="40% - 强调文字颜色 3 6 2" xfId="13810"/>
    <cellStyle name="链接单元格 9 2 7" xfId="13811"/>
    <cellStyle name="60% - 强调文字颜色 1 9 2 2 4" xfId="13812"/>
    <cellStyle name="20% - 强调文字颜色 6 10 2 3 2 2" xfId="13813"/>
    <cellStyle name="60% - 强调文字颜色 6 4 2 3 2 3" xfId="13814"/>
    <cellStyle name="常规 14 2 4 2 2" xfId="13815"/>
    <cellStyle name="链接单元格 5 2 3" xfId="13816"/>
    <cellStyle name="强调文字颜色 6 11 2" xfId="13817"/>
    <cellStyle name="60% - 强调文字颜色 3 2 2 2 3 3" xfId="13818"/>
    <cellStyle name="警告文本 9 7" xfId="13819"/>
    <cellStyle name="60% - 强调文字颜色 6" xfId="13820" builtinId="52"/>
    <cellStyle name="60% - 强调文字颜色 2 6 2 5" xfId="13821"/>
    <cellStyle name="20% - 强调文字颜色 1 23" xfId="13822"/>
    <cellStyle name="20% - 强调文字颜色 1 18" xfId="13823"/>
    <cellStyle name="常规 3 2 4 3 3" xfId="13824"/>
    <cellStyle name="60% - 强调文字颜色 3 5 3" xfId="13825"/>
    <cellStyle name="60% - 强调文字颜色 2 7 2 2 3" xfId="13826"/>
    <cellStyle name="20% - 强调文字颜色 6 20 3" xfId="13827"/>
    <cellStyle name="20% - 强调文字颜色 6 15 3" xfId="13828"/>
    <cellStyle name="60% - 强调文字颜色 3 3 2 5" xfId="13829"/>
    <cellStyle name="60% - 强调文字颜色 4 3 2 2 2" xfId="13830"/>
    <cellStyle name="好 3 3 2" xfId="13831"/>
    <cellStyle name="40% - 强调文字颜色 6 3 2 2 4" xfId="13832"/>
    <cellStyle name="60% - 强调文字颜色 4 8 2 2 3 2 3" xfId="13833"/>
    <cellStyle name="警告文本 6 5 3" xfId="13834"/>
    <cellStyle name="解释性文本 10 2 2 2" xfId="13835"/>
    <cellStyle name="注释 18 2 4 2" xfId="13836"/>
    <cellStyle name="链接单元格 9 2 5 3" xfId="13837"/>
    <cellStyle name="40% - 强调文字颜色 3 4 4" xfId="13838"/>
    <cellStyle name="输入 6 3 2" xfId="13839"/>
    <cellStyle name="40% - 强调文字颜色 2 4 2 2 3 2" xfId="13840"/>
    <cellStyle name="强调文字颜色 1 8 2 3" xfId="13841"/>
    <cellStyle name="40% - 强调文字颜色 6 2 5 2" xfId="13842"/>
    <cellStyle name="60% - 强调文字颜色 6 8 2 2 2 2 2" xfId="13843"/>
    <cellStyle name="40% - 强调文字颜色 5 19 2 4" xfId="13844"/>
    <cellStyle name="常规 12 3 2 4" xfId="13845"/>
    <cellStyle name="强调文字颜色 2 5 2 2" xfId="13846"/>
    <cellStyle name="40% - 强调文字颜色 4 19 3 2" xfId="13847"/>
    <cellStyle name="强调文字颜色 3 4 3 2 2" xfId="13848"/>
    <cellStyle name="60% - 强调文字颜色 1 11" xfId="13849"/>
    <cellStyle name="20% - 强调文字颜色 6 13 2 2 2" xfId="13850"/>
    <cellStyle name="60% - 强调文字颜色 3 3 2 2 2" xfId="13851"/>
    <cellStyle name="注释 3 2 3" xfId="13852"/>
    <cellStyle name="强调文字颜色 6 8 6 2" xfId="13853"/>
    <cellStyle name="60% - 强调文字颜色 5 2 2 2 3 2 2" xfId="13854"/>
    <cellStyle name="强调文字颜色 3 2 3 2" xfId="13855"/>
    <cellStyle name="20% - 强调文字颜色 1 3 2 2 3" xfId="13856"/>
    <cellStyle name="40% - 强调文字颜色 5 2 2 3 5 2" xfId="13857"/>
    <cellStyle name="60% - 强调文字颜色 3 2 2 3 2 2 2 3" xfId="13858"/>
    <cellStyle name="输出 6 2 3" xfId="13859"/>
    <cellStyle name="标题 2 2 2 5 2" xfId="13860"/>
    <cellStyle name="常规 5 3 4 2 2 2 3" xfId="13861"/>
    <cellStyle name="输入 2 2 2 2 4" xfId="13862"/>
    <cellStyle name="40% - 强调文字颜色 5 8 2 2 4 2 3" xfId="13863"/>
    <cellStyle name="40% - 强调文字颜色 2 5 4 2" xfId="13864"/>
    <cellStyle name="40% - 强调文字颜色 3 14 2 5" xfId="13865"/>
    <cellStyle name="常规 6 6 5" xfId="13866"/>
    <cellStyle name="注释 7 3 3 2" xfId="13867"/>
    <cellStyle name="标题 1 10 2 4" xfId="13868"/>
    <cellStyle name="60% - 强调文字颜色 2 7 2 2 2 2 3" xfId="13869"/>
    <cellStyle name="强调文字颜色 6 8 3" xfId="13870"/>
    <cellStyle name="链接单元格 4 6" xfId="13871"/>
    <cellStyle name="标题 1 7 2 2 4 3" xfId="13872"/>
    <cellStyle name="60% - 强调文字颜色 5 5 4 2" xfId="13873"/>
    <cellStyle name="60% - 强调文字颜色 2 7 3 3 3" xfId="13874"/>
    <cellStyle name="40% - 强调文字颜色 5 5 2 4" xfId="13875"/>
    <cellStyle name="20% - 强调文字颜色 6 7 3 4 2" xfId="13876"/>
    <cellStyle name="常规 5 3 2 2 2" xfId="13877"/>
    <cellStyle name="常规 4 2 2 2 7" xfId="13878"/>
    <cellStyle name="40% - 强调文字颜色 6 2 2 3" xfId="13879"/>
    <cellStyle name="解释性文本 2 6 2" xfId="13880"/>
    <cellStyle name="60% - 强调文字颜色 4 10 3 3" xfId="13881"/>
    <cellStyle name="40% - 强调文字颜色 1 18 4 2" xfId="13882"/>
    <cellStyle name="强调文字颜色 2 9 3 6" xfId="13883"/>
    <cellStyle name="20% - 强调文字颜色 5 17 2" xfId="13884"/>
    <cellStyle name="20% - 强调文字颜色 5 22 2" xfId="13885"/>
    <cellStyle name="差 9 3 2 2" xfId="13886"/>
    <cellStyle name="常规 2 2" xfId="13887"/>
    <cellStyle name="注释 7 2 2 2 6" xfId="13888"/>
    <cellStyle name="常规 2 2 3 4 2" xfId="13889"/>
    <cellStyle name="60% - 强调文字颜色 4 9 4 2 2" xfId="13890"/>
    <cellStyle name="40% - 强调文字颜色 4 9 2 4 2" xfId="13891"/>
    <cellStyle name="适中 11 2 3 2" xfId="13892"/>
    <cellStyle name="常规 48 2" xfId="13893"/>
    <cellStyle name="40% - 强调文字颜色 4 15 3 2" xfId="13894"/>
    <cellStyle name="40% - 强调文字颜色 4 20 3 2" xfId="13895"/>
    <cellStyle name="20% - 强调文字颜色 2 2 2 2 5 2" xfId="13896"/>
    <cellStyle name="常规 3 2 5 3 2 2" xfId="13897"/>
    <cellStyle name="常规 6 2 4 2 2 2 2" xfId="13898"/>
    <cellStyle name="计算 12 2 3" xfId="13899"/>
    <cellStyle name="强调文字颜色 1 8 2 4 2" xfId="13900"/>
    <cellStyle name="20% - 强调文字颜色 2 11 4 2" xfId="13901"/>
    <cellStyle name="输出 2 2 5 2" xfId="13902"/>
    <cellStyle name="常规 4 3 2 2 2 5" xfId="13903"/>
    <cellStyle name="常规 3 7 2 3" xfId="13904"/>
    <cellStyle name="强调文字颜色 6 4 4 2" xfId="13905"/>
    <cellStyle name="常规 12 2 2 2 4 3" xfId="13906"/>
    <cellStyle name="40% - 强调文字颜色 2 3 2 3" xfId="13907"/>
    <cellStyle name="差 5 3 3" xfId="13908"/>
    <cellStyle name="60% - 强调文字颜色 1 3 2 3 3" xfId="13909"/>
    <cellStyle name="常规 4 3 5 2 5" xfId="13910"/>
    <cellStyle name="标题 5 2 2 2 2 4" xfId="13911"/>
    <cellStyle name="检查单元格 9" xfId="13912"/>
    <cellStyle name="常规 12 2 2 2 2 2 2" xfId="13913"/>
    <cellStyle name="20% - 强调文字颜色 5 16 4 2 2" xfId="13914"/>
    <cellStyle name="20% - 强调文字颜色 5 21 4 2 2" xfId="13915"/>
    <cellStyle name="差 11 4 2" xfId="13916"/>
    <cellStyle name="常规 19 3 2 4" xfId="13917"/>
    <cellStyle name="常规 13 3" xfId="13918"/>
    <cellStyle name="标题 2 5 2 2 2 2" xfId="13919"/>
    <cellStyle name="60% - 强调文字颜色 5 2 2 3 5" xfId="13920"/>
    <cellStyle name="强调文字颜色 1 4 3 2" xfId="13921"/>
    <cellStyle name="计算 7 2 2 3 4" xfId="13922"/>
    <cellStyle name="强调文字颜色 6 5 5 3" xfId="13923"/>
    <cellStyle name="40% - 强调文字颜色 3 7 2 4 2 2" xfId="13924"/>
    <cellStyle name="20% - 强调文字颜色 6 26 2 2" xfId="13925"/>
    <cellStyle name="解释性文本 7 2 2 2 2 2" xfId="13926"/>
    <cellStyle name="输出 8 3 2 2" xfId="13927"/>
    <cellStyle name="60% - 强调文字颜色 5 9 2 2 3" xfId="13928"/>
    <cellStyle name="40% - 强调文字颜色 6 5 2 6" xfId="13929"/>
    <cellStyle name="40% - 强调文字颜色 6 4 2 4 3" xfId="13930"/>
    <cellStyle name="解释性文本 3" xfId="13931"/>
    <cellStyle name="常规 7 2" xfId="13932"/>
    <cellStyle name="注释 5 3 2 2 4" xfId="13933"/>
    <cellStyle name="标题 2 6 2 3" xfId="13934"/>
    <cellStyle name="检查单元格 7 2 2 5" xfId="13935"/>
    <cellStyle name="60% - 强调文字颜色 4 10 2 5" xfId="13936"/>
    <cellStyle name="常规 16 4 4" xfId="13937"/>
    <cellStyle name="常规 21 4 4" xfId="13938"/>
    <cellStyle name="常规 2 2 2 2 4 2 3" xfId="13939"/>
    <cellStyle name="常规 10 4 5" xfId="13940"/>
    <cellStyle name="计算 2 2 2 2 2 4" xfId="13941"/>
    <cellStyle name="强调文字颜色 5 5 2 5 2" xfId="13942"/>
    <cellStyle name="60% - 强调文字颜色 4 9 2 2 3 2" xfId="13943"/>
    <cellStyle name="60% - 强调文字颜色 1 8 2 2 5" xfId="13944"/>
    <cellStyle name="输入 7 2 2 5" xfId="13945"/>
    <cellStyle name="20% - 强调文字颜色 4 5 2 2 2" xfId="13946"/>
    <cellStyle name="常规 3 3 4 6" xfId="13947"/>
    <cellStyle name="40% - 强调文字颜色 5 7 4 2 2 3" xfId="13948"/>
    <cellStyle name="检查单元格 9 3 2 2" xfId="13949"/>
    <cellStyle name="强调文字颜色 1 3 2 2 3 2" xfId="13950"/>
    <cellStyle name="40% - 强调文字颜色 6 18 3 2 3" xfId="13951"/>
    <cellStyle name="常规 8 2 4 2" xfId="13952"/>
    <cellStyle name="20% - 强调文字颜色 6 3 2 4 2 2" xfId="13953"/>
    <cellStyle name="标题 2 6 2 3 2" xfId="13954"/>
    <cellStyle name="标题 3 2 2 3 4 3" xfId="13955"/>
    <cellStyle name="常规 3" xfId="13956"/>
    <cellStyle name="差 9 3 3 3" xfId="13957"/>
    <cellStyle name="20% - 强调文字颜色 4 10 3" xfId="13958"/>
    <cellStyle name="强调文字颜色 6 7 2 5 3" xfId="13959"/>
    <cellStyle name="强调文字颜色 2 6 6 2" xfId="13960"/>
    <cellStyle name="好 10 3 2" xfId="13961"/>
    <cellStyle name="强调文字颜色 4 9 3 6" xfId="13962"/>
    <cellStyle name="强调文字颜色 4 6 2 2 2 2" xfId="13963"/>
    <cellStyle name="检查单元格 8 4 2" xfId="13964"/>
    <cellStyle name="40% - 强调文字颜色 4 9 2 2 3" xfId="13965"/>
    <cellStyle name="汇总 8 2 2 4" xfId="13966"/>
    <cellStyle name="强调文字颜色 6 7 5" xfId="13967"/>
    <cellStyle name="20% - 强调文字颜色 2" xfId="13968" builtinId="34"/>
    <cellStyle name="常规 12 2 4" xfId="13969"/>
    <cellStyle name="输入 5 2 6" xfId="13970"/>
    <cellStyle name="40% - 强调文字颜色 3 18 4 2" xfId="13971"/>
    <cellStyle name="强调文字颜色 6 7 3 5 2" xfId="13972"/>
    <cellStyle name="常规 9 3 2" xfId="13973"/>
    <cellStyle name="40% - 强调文字颜色 6 8 3 3 3" xfId="13974"/>
    <cellStyle name="40% - 强调文字颜色 3 8 2 2 3 2 2" xfId="13975"/>
    <cellStyle name="20% - 强调文字颜色 6 11 3" xfId="13976"/>
    <cellStyle name="常规 5 7 3 2" xfId="13977"/>
    <cellStyle name="常规 2 2 2 4 2 2" xfId="13978"/>
    <cellStyle name="60% - 强调文字颜色 3 9" xfId="13979"/>
    <cellStyle name="60% - 强调文字颜色 5 8 2 2 4 4" xfId="13980"/>
    <cellStyle name="20% - 强调文字颜色 4 2 2 4 2" xfId="13981"/>
    <cellStyle name="60% - 强调文字颜色 5 10 3 2" xfId="13982"/>
    <cellStyle name="输出 10 5 3" xfId="13983"/>
    <cellStyle name="40% - 强调文字颜色 4 10 2" xfId="13984"/>
    <cellStyle name="20% - 强调文字颜色 6 6 2 2" xfId="13985"/>
    <cellStyle name="标题 6 3 2 3" xfId="13986"/>
    <cellStyle name="40% - 强调文字颜色 5 8 4 4" xfId="13987"/>
    <cellStyle name="强调文字颜色 2 3 2 3 2" xfId="13988"/>
    <cellStyle name="常规 5 2 2 4" xfId="13989"/>
    <cellStyle name="标题 10 3 6" xfId="13990"/>
    <cellStyle name="40% - 强调文字颜色 3 7 5 2 2" xfId="13991"/>
    <cellStyle name="常规 2 4 8" xfId="13992"/>
    <cellStyle name="20% - 强调文字颜色 3 7 3 4 2" xfId="13993"/>
    <cellStyle name="20% - 强调文字颜色 3 2 3 2" xfId="13994"/>
    <cellStyle name="适中 7 2 6 2" xfId="13995"/>
    <cellStyle name="20% - 强调文字颜色 5 6 2 4 2" xfId="13996"/>
    <cellStyle name="好 6 4 3" xfId="13997"/>
    <cellStyle name="强调文字颜色 4 5 2 2" xfId="13998"/>
    <cellStyle name="常规 12 3 5" xfId="13999"/>
    <cellStyle name="强调文字颜色 1 8 2" xfId="14000"/>
    <cellStyle name="输入 7 3 5" xfId="14001"/>
    <cellStyle name="强调文字颜色 5 9 2 2 4 2" xfId="14002"/>
    <cellStyle name="20% - 强调文字颜色 4 12 3" xfId="14003"/>
    <cellStyle name="差 4 2 3 2" xfId="14004"/>
    <cellStyle name="强调文字颜色 4 9 3" xfId="14005"/>
    <cellStyle name="常规 9 2 3 3" xfId="14006"/>
    <cellStyle name="标题 1 6 2 3" xfId="14007"/>
    <cellStyle name="标题 4 5 4 3" xfId="14008"/>
    <cellStyle name="好 2 2 2 3 2 3" xfId="14009"/>
    <cellStyle name="40% - 强调文字颜色 6 14 3 2 2" xfId="14010"/>
    <cellStyle name="常规 4 2 2 2 3 5" xfId="14011"/>
    <cellStyle name="60% - 强调文字颜色 6 3 2 2 2 3" xfId="14012"/>
    <cellStyle name="差 11 3 2 2" xfId="14013"/>
    <cellStyle name="强调文字颜色 3 10" xfId="14014"/>
    <cellStyle name="标题 1 6 3" xfId="14015"/>
    <cellStyle name="注释 7 2 5" xfId="14016"/>
    <cellStyle name="40% - 强调文字颜色 5 22 2 2 2" xfId="14017"/>
    <cellStyle name="40% - 强调文字颜色 5 17 2 2 2" xfId="14018"/>
    <cellStyle name="60% - 强调文字颜色 1 2 2 3 2 3 2" xfId="14019"/>
    <cellStyle name="差 9 3 3" xfId="14020"/>
    <cellStyle name="20% - 强调文字颜色 4 10" xfId="14021"/>
    <cellStyle name="输出 9 2 2 2" xfId="14022"/>
    <cellStyle name="注释 8 3 3" xfId="14023"/>
    <cellStyle name="输出 5 4 2" xfId="14024"/>
    <cellStyle name="40% - 强调文字颜色 6 11 2 2 2 3" xfId="14025"/>
    <cellStyle name="60% - 强调文字颜色 4 9 5 3" xfId="14026"/>
    <cellStyle name="40% - 强调文字颜色 5 9 2 2 3 3" xfId="14027"/>
    <cellStyle name="40% - 强调文字颜色 6 19 2 5" xfId="14028"/>
    <cellStyle name="警告文本 2 2 6" xfId="14029"/>
    <cellStyle name="适中 7 2" xfId="14030"/>
    <cellStyle name="强调文字颜色 2 11 2" xfId="14031"/>
    <cellStyle name="输入 9 2 2 7 2" xfId="14032"/>
    <cellStyle name="常规 5 5 2 2 2" xfId="14033"/>
    <cellStyle name="60% - 强调文字颜色 1 11 3 2" xfId="14034"/>
    <cellStyle name="40% - 强调文字颜色 1 2 2 6 2" xfId="14035"/>
    <cellStyle name="常规 4 3 3 4 3" xfId="14036"/>
    <cellStyle name="计算 5 2 4" xfId="14037"/>
    <cellStyle name="计算 5" xfId="14038"/>
    <cellStyle name="标题 2 4 2 2" xfId="14039"/>
    <cellStyle name="检查单元格 8 2 3" xfId="14040"/>
    <cellStyle name="差 8 2 2 5" xfId="14041"/>
    <cellStyle name="40% - 强调文字颜色 6 5 2 2" xfId="14042"/>
    <cellStyle name="40% - 强调文字颜色 3 15 2 2" xfId="14043"/>
    <cellStyle name="40% - 强调文字颜色 3 20 2 2" xfId="14044"/>
    <cellStyle name="强调文字颜色 3 6 2" xfId="14045"/>
    <cellStyle name="解释性文本 9 3 2" xfId="14046"/>
    <cellStyle name="60% - 强调文字颜色 1 12 4" xfId="14047"/>
    <cellStyle name="常规 5 5 3 3" xfId="14048"/>
    <cellStyle name="警告文本 5 2 2 2" xfId="14049"/>
    <cellStyle name="标题 5 2 3" xfId="14050"/>
    <cellStyle name="40% - 强调文字颜色 2 19 2 3 2 2" xfId="14051"/>
    <cellStyle name="常规 13 4 4" xfId="14052"/>
    <cellStyle name="常规 2 3 7" xfId="14053"/>
    <cellStyle name="常规 14 2 3 2" xfId="14054"/>
    <cellStyle name="常规 19 3 5 3" xfId="14055"/>
    <cellStyle name="标题 1 2 2 2 2 2 3" xfId="14056"/>
    <cellStyle name="40% - 强调文字颜色 6 6 3 2 2 3" xfId="14057"/>
    <cellStyle name="常规 5 3 7" xfId="14058"/>
    <cellStyle name="40% - 强调文字颜色 2 13 5" xfId="14059"/>
    <cellStyle name="强调文字颜色 5 6 5 3" xfId="14060"/>
    <cellStyle name="链接单元格 2 2 2 2 2 2" xfId="14061"/>
    <cellStyle name="常规 19 3 5" xfId="14062"/>
    <cellStyle name="常规 9 2 4" xfId="14063"/>
    <cellStyle name="60% - 强调文字颜色 6 7 2 2 2 3" xfId="14064"/>
    <cellStyle name="汇总 7 2" xfId="14065"/>
    <cellStyle name="常规 4 2 5 2 5" xfId="14066"/>
    <cellStyle name="40% - 强调文字颜色 6 9 4 3" xfId="14067"/>
    <cellStyle name="40% - 强调文字颜色 1 8 2 2" xfId="14068"/>
    <cellStyle name="强调文字颜色 4 3 2 5" xfId="14069"/>
    <cellStyle name="常规 4 2 2 2 4 3 2" xfId="14070"/>
    <cellStyle name="注释 3 2 6 2" xfId="14071"/>
    <cellStyle name="输出 11 2 5" xfId="14072"/>
    <cellStyle name="60% - 强调文字颜色 5 10 2 4 2" xfId="14073"/>
    <cellStyle name="强调文字颜色 5 7 2 2 2 2" xfId="14074"/>
    <cellStyle name="20% - 强调文字颜色 6 8 4" xfId="14075"/>
    <cellStyle name="常规 6" xfId="14076"/>
    <cellStyle name="40% - 强调文字颜色 6 2 2 2 4 2 3" xfId="14077"/>
    <cellStyle name="常规 18 2 3 2" xfId="14078"/>
    <cellStyle name="60% - 强调文字颜色 1 5 2 2 2 3" xfId="14079"/>
    <cellStyle name="20% - 强调文字颜色 3 2 2 5" xfId="14080"/>
    <cellStyle name="40% - 强调文字颜色 6 2 2 3 2 3 2 3" xfId="14081"/>
    <cellStyle name="输出 8 6 3" xfId="14082"/>
    <cellStyle name="检查单元格 5 2 4" xfId="14083"/>
    <cellStyle name="注释 2 2 3 2 5 3" xfId="14084"/>
    <cellStyle name="好 9 2 3 3" xfId="14085"/>
    <cellStyle name="常规 15 2 2 5" xfId="14086"/>
    <cellStyle name="强调文字颜色 4 7 2 7" xfId="14087"/>
    <cellStyle name="40% - 强调文字颜色 1 22 2 2" xfId="14088"/>
    <cellStyle name="40% - 强调文字颜色 1 17 2 2" xfId="14089"/>
    <cellStyle name="40% - 强调文字颜色 6 2 2 3 2 2 2 2 2" xfId="14090"/>
    <cellStyle name="千位分隔" xfId="14091" builtinId="3"/>
    <cellStyle name="强调文字颜色 6 5 7" xfId="14092"/>
    <cellStyle name="40% - 强调文字颜色 5 5 2 3" xfId="14093"/>
    <cellStyle name="60% - 强调文字颜色 2 7 3 3 2" xfId="14094"/>
    <cellStyle name="强调文字颜色 6 4 2 5" xfId="14095"/>
    <cellStyle name="输入 3 6 2" xfId="14096"/>
    <cellStyle name="标题 6 3 4" xfId="14097"/>
    <cellStyle name="20% - 强调文字颜色 1 7 4 2 2" xfId="14098"/>
    <cellStyle name="60% - 强调文字颜色 2 11 2 2 2" xfId="14099"/>
    <cellStyle name="常规 4 3 8" xfId="14100"/>
    <cellStyle name="标题 12 2 6" xfId="14101"/>
    <cellStyle name="常规 11 2 5 3" xfId="14102"/>
    <cellStyle name="60% - 强调文字颜色 1 2 4" xfId="14103"/>
    <cellStyle name="60% - 强调文字颜色 6 8 5 2" xfId="14104"/>
    <cellStyle name="标题 1 2 2 3 4 3" xfId="14105"/>
    <cellStyle name="常规 2 2 3 3 2 2 3" xfId="14106"/>
    <cellStyle name="40% - 强调文字颜色 5 3 2 2 3" xfId="14107"/>
    <cellStyle name="常规 2 9 3" xfId="14108"/>
    <cellStyle name="计算 9 2 2 6 3" xfId="14109"/>
    <cellStyle name="好 4 2 6" xfId="14110"/>
    <cellStyle name="40% - 强调文字颜色 6 3 2 2 4 2" xfId="14111"/>
    <cellStyle name="常规 3 2 2 3 2 2" xfId="14112"/>
    <cellStyle name="40% - 强调文字颜色 6 3 2 5 2" xfId="14113"/>
    <cellStyle name="60% - 强调文字颜色 2 10 3 3" xfId="14114"/>
    <cellStyle name="40% - 强调文字颜色 6 7 2 2 2 5" xfId="14115"/>
    <cellStyle name="常规 16 2 2 3 2 2 3" xfId="14116"/>
    <cellStyle name="常规 2 3 5 6" xfId="14117"/>
    <cellStyle name="60% - 强调文字颜色 1 9 2 2 2 3" xfId="14118"/>
    <cellStyle name="20% - 强调文字颜色 4 4 2 3 2" xfId="14119"/>
    <cellStyle name="常规 3 2 2 4 2 2 2" xfId="14120"/>
    <cellStyle name="强调文字颜色 6 5 2 5" xfId="14121"/>
    <cellStyle name="40% - 强调文字颜色 6 4 2 2 2 3" xfId="14122"/>
    <cellStyle name="常规 3 4 2 2 2 4" xfId="14123"/>
    <cellStyle name="强调文字颜色 5 8 2 6" xfId="14124"/>
    <cellStyle name="计算 7 4 2 3" xfId="14125"/>
    <cellStyle name="常规 3 3 4 3 2 2" xfId="14126"/>
    <cellStyle name="常规 5 8 3" xfId="14127"/>
    <cellStyle name="20% - 强调文字颜色 6 3 5" xfId="14128"/>
    <cellStyle name="常规 13 3 2 2 3" xfId="14129"/>
    <cellStyle name="计算 3 2 3" xfId="14130"/>
    <cellStyle name="输入 10 4" xfId="14131"/>
    <cellStyle name="输出 5 2 5 2" xfId="14132"/>
    <cellStyle name="好 9 2 2 5" xfId="14133"/>
    <cellStyle name="60% - 强调文字颜色 4 7 2" xfId="14134"/>
    <cellStyle name="常规 3 2 4 2 2 2" xfId="14135"/>
    <cellStyle name="标题 4 2 2 2 2 5" xfId="14136"/>
    <cellStyle name="标题 7 4" xfId="14137"/>
    <cellStyle name="40% - 强调文字颜色 1 8" xfId="14138"/>
    <cellStyle name="强调文字颜色 2 8 2 3 2" xfId="14139"/>
    <cellStyle name="输入 9 3 5" xfId="14140"/>
    <cellStyle name="40% - 强调文字颜色 6 4 7" xfId="14141"/>
    <cellStyle name="20% - 强调文字颜色 3 4 4 2" xfId="14142"/>
    <cellStyle name="常规 9 5" xfId="14143"/>
    <cellStyle name="60% - 强调文字颜色 2 7 3 4" xfId="14144"/>
    <cellStyle name="强调文字颜色 3 3 2 2 7" xfId="14145"/>
    <cellStyle name="强调文字颜色 1 10 2 4 2 2" xfId="14146"/>
    <cellStyle name="40% - 强调文字颜色 6 5 2 2 2 3" xfId="14147"/>
    <cellStyle name="常规 2 4 3 2 5" xfId="14148"/>
    <cellStyle name="强调文字颜色 1 4 6 2" xfId="14149"/>
    <cellStyle name="标题 4 9 4 2" xfId="14150"/>
    <cellStyle name="警告文本 3 2 3 2" xfId="14151"/>
    <cellStyle name="常规 13 2 2 2 2 2" xfId="14152"/>
    <cellStyle name="常规 2 3 2" xfId="14153"/>
    <cellStyle name="常规 3 2 2 2 3 4 3" xfId="14154"/>
    <cellStyle name="差 7 2 2 3 4" xfId="14155"/>
    <cellStyle name="40% - 强调文字颜色 3 7 5" xfId="14156"/>
    <cellStyle name="标题 8 2 2 2" xfId="14157"/>
    <cellStyle name="40% - 强调文字颜色 2 6 2 2" xfId="14158"/>
    <cellStyle name="常规 2 7 2" xfId="14159"/>
    <cellStyle name="计算 9 2 2 4 2" xfId="14160"/>
    <cellStyle name="40% - 强调文字颜色 1 10 2 3 2" xfId="14161"/>
    <cellStyle name="常规 13 2 2 3 3" xfId="14162"/>
    <cellStyle name="注释 5 2 3 5" xfId="14163"/>
    <cellStyle name="40% - 强调文字颜色 2" xfId="14164" builtinId="35"/>
    <cellStyle name="强调文字颜色 2 3 2 4" xfId="14165"/>
    <cellStyle name="60% - 强调文字颜色 2 9 2 2 4 4" xfId="14166"/>
    <cellStyle name="常规 2 4 2 4 2" xfId="14167"/>
    <cellStyle name="40% - 强调文字颜色 5 28 2" xfId="14168"/>
    <cellStyle name="20% - 强调文字颜色 2 2 2 6" xfId="14169"/>
    <cellStyle name="60% - 强调文字颜色 5 9 3 2 2 2" xfId="14170"/>
    <cellStyle name="常规 2 2 2 2 2 3 2" xfId="14171"/>
    <cellStyle name="20% - 强调文字颜色 4 15 2 5 2" xfId="14172"/>
    <cellStyle name="20% - 强调文字颜色 4 20 2 5 2" xfId="14173"/>
    <cellStyle name="常规 14 2 4 3" xfId="14174"/>
    <cellStyle name="40% - 强调文字颜色 2 19 4 2 2" xfId="14175"/>
    <cellStyle name="标题 4 5 2 3 2" xfId="14176"/>
    <cellStyle name="注释 6 2 6 2" xfId="14177"/>
    <cellStyle name="标题 2 6 3" xfId="14178"/>
    <cellStyle name="注释 14 2 5" xfId="14179"/>
    <cellStyle name="强调文字颜色 5 2 2 3 2 2" xfId="14180"/>
    <cellStyle name="差 9 2 2 2 3" xfId="14181"/>
    <cellStyle name="差 10 5" xfId="14182"/>
    <cellStyle name="计算 4 3 4" xfId="14183"/>
    <cellStyle name="60% - 强调文字颜色 1 4 2 4" xfId="14184"/>
    <cellStyle name="60% - 强调文字颜色 4 2 2 2 2 2 2 2" xfId="14185"/>
    <cellStyle name="40% - 强调文字颜色 6 7 2 2 2 3 2" xfId="14186"/>
    <cellStyle name="60% - 强调文字颜色 2 10 2" xfId="14187"/>
    <cellStyle name="40% - 强调文字颜色 6 9 3 2 4" xfId="14188"/>
    <cellStyle name="40% - 强调文字颜色 5 11 2 2 2" xfId="14189"/>
    <cellStyle name="40% - 强调文字颜色 5 6 2 4 3" xfId="14190"/>
    <cellStyle name="注释 3 2 2 2 2 2 2" xfId="14191"/>
    <cellStyle name="常规 5 3 4 2 2 2 2" xfId="14192"/>
    <cellStyle name="输入 2 2 2 2 3" xfId="14193"/>
    <cellStyle name="强调文字颜色 6 7 3 2 2 2" xfId="14194"/>
    <cellStyle name="20% - 强调文字颜色 1 11 2 3 2" xfId="14195"/>
    <cellStyle name="20% - 强调文字颜色 1 6 4" xfId="14196"/>
    <cellStyle name="解释性文本 8 2 7" xfId="14197"/>
    <cellStyle name="计算 4 2 2" xfId="14198"/>
    <cellStyle name="20% - 强调文字颜色 5 5 2 2" xfId="14199"/>
    <cellStyle name="链接单元格 3 7" xfId="14200"/>
    <cellStyle name="强调文字颜色 6 2 2 2 2 3" xfId="14201"/>
    <cellStyle name="强调文字颜色 3 10 2 4 2 2" xfId="14202"/>
    <cellStyle name="标题 1 3 3 2 3" xfId="14203"/>
    <cellStyle name="20% - 强调文字颜色 6 3 3" xfId="14204"/>
    <cellStyle name="强调文字颜色 4 3 2 2 2 2 2" xfId="14205"/>
    <cellStyle name="60% - 强调文字颜色 5 11 2 2 2 2" xfId="14206"/>
    <cellStyle name="常规 2 4 6" xfId="14207"/>
    <cellStyle name="标题 3 3 2 2 2 4" xfId="14208"/>
    <cellStyle name="40% - 强调文字颜色 6 18 3" xfId="14209"/>
    <cellStyle name="40% - 强调文字颜色 6 23 3" xfId="14210"/>
    <cellStyle name="40% - 强调文字颜色 6 9 3 3 2" xfId="14211"/>
    <cellStyle name="强调文字颜色 2 9 6" xfId="14212"/>
    <cellStyle name="40% - 强调文字颜色 2 10 3" xfId="14213"/>
    <cellStyle name="差 8 2 2 4" xfId="14214"/>
    <cellStyle name="检查单元格 8 2 2" xfId="14215"/>
    <cellStyle name="标题 8 6" xfId="14216"/>
    <cellStyle name="常规 3 3 2 3 3 2 3" xfId="14217"/>
    <cellStyle name="链接单元格 2 2 3 2 2" xfId="14218"/>
    <cellStyle name="60% - 强调文字颜色 2 3 2 2 2" xfId="14219"/>
    <cellStyle name="60% - 强调文字颜色 1 2 3 4" xfId="14220"/>
    <cellStyle name="60% - 强调文字颜色 3 7 2 2 2 4" xfId="14221"/>
    <cellStyle name="强调文字颜色 5 7 7 2" xfId="14222"/>
    <cellStyle name="常规 5 3 2 5 2" xfId="14223"/>
    <cellStyle name="常规 4 2 2 3 2 2" xfId="14224"/>
    <cellStyle name="注释 7 5" xfId="14225"/>
    <cellStyle name="20% - 强调文字颜色 6 8 2 3 2 2" xfId="14226"/>
    <cellStyle name="警告文本 6 2" xfId="14227"/>
    <cellStyle name="60% - 强调文字颜色 3 9 2 2 2 3" xfId="14228"/>
    <cellStyle name="常规 2 3 2 4 2 2 2 3" xfId="14229"/>
    <cellStyle name="40% - 强调文字颜色 6 2 2 3 2 2 2 3" xfId="14230"/>
    <cellStyle name="60% - 强调文字颜色 6 8 3 2 2 3" xfId="14231"/>
    <cellStyle name="标题 1 2 2 3 2 3 2 3" xfId="14232"/>
    <cellStyle name="常规 11 2 3 3 2 3" xfId="14233"/>
    <cellStyle name="强调文字颜色 3 9 2 2 2" xfId="14234"/>
    <cellStyle name="标题 4 7 3 3 4" xfId="14235"/>
    <cellStyle name="60% - 强调文字颜色 2 5 2 2" xfId="14236"/>
    <cellStyle name="60% - 强调文字颜色 2 4 2 2 2 3" xfId="14237"/>
    <cellStyle name="链接单元格 3 2 2 4" xfId="14238"/>
    <cellStyle name="标题 4 11 4" xfId="14239"/>
    <cellStyle name="40% - 强调文字颜色 1 3 2 4" xfId="14240"/>
    <cellStyle name="标题 14 3 2" xfId="14241"/>
    <cellStyle name="注释 5 9 2" xfId="14242"/>
    <cellStyle name="警告文本 4 6 2" xfId="14243"/>
    <cellStyle name="20% - 强调文字颜色 5 2 2 2 2 3 2" xfId="14244"/>
    <cellStyle name="好 10 2 2" xfId="14245"/>
    <cellStyle name="强调文字颜色 2 6 5 2" xfId="14246"/>
    <cellStyle name="强调文字颜色 1 7 2 3 2 2" xfId="14247"/>
    <cellStyle name="60% - 强调文字颜色 6 4 2 5" xfId="14248"/>
    <cellStyle name="60% - 强调文字颜色 4 6 3 2 2" xfId="14249"/>
    <cellStyle name="解释性文本 4 7" xfId="14250"/>
    <cellStyle name="40% - 强调文字颜色 5 3 2 3 2 2 3" xfId="14251"/>
    <cellStyle name="40% - 强调文字颜色 6 10 2 2 4" xfId="14252"/>
    <cellStyle name="强调文字颜色 4 8 2 2 6 3" xfId="14253"/>
    <cellStyle name="40% - 强调文字颜色 1 11 2" xfId="14254"/>
    <cellStyle name="常规 6 2 2 3 2 2" xfId="14255"/>
    <cellStyle name="60% - 强调文字颜色 1 5 2 3 4" xfId="14256"/>
    <cellStyle name="差 11 3" xfId="14257"/>
    <cellStyle name="20% - 强调文字颜色 2 2 2 2 2 2 2" xfId="14258"/>
    <cellStyle name="常规 3 4 3 2 3" xfId="14259"/>
    <cellStyle name="标题 1 5 2 4 2" xfId="14260"/>
    <cellStyle name="好 3 2 3 4" xfId="14261"/>
    <cellStyle name="强调文字颜色 4 6 2 3" xfId="14262"/>
    <cellStyle name="20% - 强调文字颜色 2 11 2" xfId="14263"/>
    <cellStyle name="40% - 强调文字颜色 2 9 3 3" xfId="14264"/>
    <cellStyle name="输出 2 2 3" xfId="14265"/>
    <cellStyle name="40% - 强调文字颜色 4 2 2 6 2" xfId="14266"/>
    <cellStyle name="标题 2 3 2 2 5" xfId="14267"/>
    <cellStyle name="20% - 强调文字颜色 2 21 4 2 2" xfId="14268"/>
    <cellStyle name="20% - 强调文字颜色 2 16 4 2 2" xfId="14269"/>
    <cellStyle name="60% - 强调文字颜色 1 5 2 3" xfId="14270"/>
    <cellStyle name="40% - 强调文字颜色 5 7 3 2" xfId="14271"/>
    <cellStyle name="汇总 7 2 2 3 2 2" xfId="14272"/>
    <cellStyle name="计算 5 3 3" xfId="14273"/>
    <cellStyle name="20% - 强调文字颜色 4 16 2 5 2" xfId="14274"/>
    <cellStyle name="20% - 强调文字颜色 4 21 2 5 2" xfId="14275"/>
    <cellStyle name="常规 20 2 4 3" xfId="14276"/>
    <cellStyle name="常规 15 2 4 3" xfId="14277"/>
    <cellStyle name="注释 13 3" xfId="14278"/>
    <cellStyle name="注释 7 2 7 2" xfId="14279"/>
    <cellStyle name="常规 3 4 5 5" xfId="14280"/>
    <cellStyle name="汇总 3 2 2 2 3" xfId="14281"/>
    <cellStyle name="20% - 强调文字颜色 2 19 2 2 2 2" xfId="14282"/>
    <cellStyle name="40% - 强调文字颜色 3 24 2" xfId="14283"/>
    <cellStyle name="40% - 强调文字颜色 3 19 2" xfId="14284"/>
    <cellStyle name="20% - 强调文字颜色 4 9 2 2 3 2 2" xfId="14285"/>
    <cellStyle name="解释性文本 8 2 5 3" xfId="14286"/>
    <cellStyle name="20% - 强调文字颜色 1 6 2 3" xfId="14287"/>
    <cellStyle name="警告文本 7 2 7" xfId="14288"/>
    <cellStyle name="60% - 强调文字颜色 6 11 6" xfId="14289"/>
    <cellStyle name="常规 4 3 4 3 2" xfId="14290"/>
    <cellStyle name="40% - 强调文字颜色 2 12 5 2" xfId="14291"/>
    <cellStyle name="常规 14 4" xfId="14292"/>
    <cellStyle name="40% - 强调文字颜色 5 3 5 2" xfId="14293"/>
    <cellStyle name="输入 8 2 3 2" xfId="14294"/>
    <cellStyle name="40% - 强调文字颜色 6 20 2 2 4" xfId="14295"/>
    <cellStyle name="40% - 强调文字颜色 6 15 2 2 4" xfId="14296"/>
    <cellStyle name="计算 7 2 3 2" xfId="14297"/>
    <cellStyle name="好 5 2 5" xfId="14298"/>
    <cellStyle name="40% - 强调文字颜色 3 19 2 3 2" xfId="14299"/>
    <cellStyle name="40% - 强调文字颜色 3 7 4 2 2 2" xfId="14300"/>
    <cellStyle name="20% - 强调文字颜色 1 2 2 2 4" xfId="14301"/>
    <cellStyle name="20% - 强调文字颜色 3 6 5" xfId="14302"/>
    <cellStyle name="60% - 强调文字颜色 1 9 3 3" xfId="14303"/>
    <cellStyle name="60% - 强调文字颜色 3 2 6" xfId="14304"/>
    <cellStyle name="注释 5 3 2 4 2" xfId="14305"/>
    <cellStyle name="40% - 强调文字颜色 6 6 2 3 2 3" xfId="14306"/>
    <cellStyle name="常规 2 6 2 2 3" xfId="14307"/>
    <cellStyle name="20% - 强调文字颜色 5 11 4 2" xfId="14308"/>
    <cellStyle name="20% - 强调文字颜色 6 7 2 2 3 2 2" xfId="14309"/>
    <cellStyle name="输出 10 2 7 2" xfId="14310"/>
    <cellStyle name="60% - 强调文字颜色 6 6 3 2 2" xfId="14311"/>
    <cellStyle name="注释 11 2 3 2 2" xfId="14312"/>
    <cellStyle name="强调文字颜色 4 4 3" xfId="14313"/>
    <cellStyle name="60% - 强调文字颜色 6 10 2 4 2" xfId="14314"/>
    <cellStyle name="20% - 强调文字颜色 3 14 3" xfId="14315"/>
    <cellStyle name="标题 3 9 4 3" xfId="14316"/>
    <cellStyle name="40% - 强调文字颜色 1 8 2 2 4 2 2" xfId="14317"/>
    <cellStyle name="强调文字颜色 1" xfId="14318" builtinId="29"/>
    <cellStyle name="常规 2 3 5 3 2" xfId="14319"/>
    <cellStyle name="常规 9 2 2 2 2 3" xfId="14320"/>
    <cellStyle name="20% - 强调文字颜色 4 3 2 2 2" xfId="14321"/>
    <cellStyle name="常规 32 4 4" xfId="14322"/>
    <cellStyle name="常规 27 4 4" xfId="14323"/>
    <cellStyle name="汇总 9 3 2 3" xfId="14324"/>
    <cellStyle name="20% - 强调文字颜色 4 11 3" xfId="14325"/>
    <cellStyle name="差 4 2 2 2" xfId="14326"/>
    <cellStyle name="强调文字颜色 6 10 3 2 2" xfId="14327"/>
    <cellStyle name="常规 9 2 2 3" xfId="14328"/>
    <cellStyle name="强调文字颜色 5 2 5 3" xfId="14329"/>
    <cellStyle name="强调文字颜色 4 7 2 2 7" xfId="14330"/>
    <cellStyle name="警告文本 8 7" xfId="14331"/>
    <cellStyle name="差 7 5 3" xfId="14332"/>
    <cellStyle name="输出 3 2 2 5 3" xfId="14333"/>
    <cellStyle name="20% - 强调文字颜色 5 25 2" xfId="14334"/>
    <cellStyle name="常规 16 2 4 2 2" xfId="14335"/>
    <cellStyle name="20% - 强调文字颜色 5 2 2 3 2 2 2" xfId="14336"/>
    <cellStyle name="40% - 强调文字颜色 4 16" xfId="14337"/>
    <cellStyle name="40% - 强调文字颜色 4 21" xfId="14338"/>
    <cellStyle name="40% - 强调文字颜色 3 7 2 3 2" xfId="14339"/>
    <cellStyle name="输出 8 2 2" xfId="14340"/>
    <cellStyle name="强调文字颜色 3 3 2 7" xfId="14341"/>
    <cellStyle name="注释 7 4" xfId="14342"/>
    <cellStyle name="40% - 强调文字颜色 2 5 2 3 2" xfId="14343"/>
    <cellStyle name="输出 3 2 5 3" xfId="14344"/>
    <cellStyle name="标题 2 4 2 5" xfId="14345"/>
    <cellStyle name="标题 2 2 2 2 2 6" xfId="14346"/>
    <cellStyle name="40% - 强调文字颜色 5 5 5 3" xfId="14347"/>
    <cellStyle name="强调文字颜色 6 8 7" xfId="14348"/>
    <cellStyle name="20% - 强调文字颜色 1 29 2 2" xfId="14349"/>
    <cellStyle name="强调文字颜色 1 8 2 2 4 2" xfId="14350"/>
    <cellStyle name="适中 2 2 2 2 3 2" xfId="14351"/>
    <cellStyle name="40% - 强调文字颜色 2 16 2 2 2 2" xfId="14352"/>
    <cellStyle name="40% - 强调文字颜色 2 21 2 2 2 2" xfId="14353"/>
    <cellStyle name="40% - 强调文字颜色 6 27 4" xfId="14354"/>
    <cellStyle name="标题 2 2 2 3 2 3 4" xfId="14355"/>
    <cellStyle name="注释 8 2 4" xfId="14356"/>
    <cellStyle name="强调文字颜色 3 2 2 6 2" xfId="14357"/>
    <cellStyle name="检查单元格 4 2 2 2 2" xfId="14358"/>
    <cellStyle name="强调文字颜色 4 4 2 2" xfId="14359"/>
    <cellStyle name="标题 1 2 2 4 4" xfId="14360"/>
    <cellStyle name="常规 11 3 5" xfId="14361"/>
    <cellStyle name="注释 8 2 2" xfId="14362"/>
    <cellStyle name="常规 16 2 2 2" xfId="14363"/>
    <cellStyle name="常规 21 2 2 2" xfId="14364"/>
    <cellStyle name="20% - 强调文字颜色 6 8 2 2 3 2 2" xfId="14365"/>
    <cellStyle name="40% - 强调文字颜色 4 7 2 2 2 3 2" xfId="14366"/>
    <cellStyle name="注释 11 2 6" xfId="14367"/>
    <cellStyle name="常规 10 2 2 2 2 5" xfId="14368"/>
    <cellStyle name="20% - 强调文字颜色 6 2 2 4 2" xfId="14369"/>
    <cellStyle name="注释 17 8" xfId="14370"/>
    <cellStyle name="强调文字颜色 3 7 3 2 2 2" xfId="14371"/>
    <cellStyle name="强调文字颜色 4 9 2 2 3" xfId="14372"/>
    <cellStyle name="强调文字颜色 1 10 2 6 3" xfId="14373"/>
    <cellStyle name="60% - 强调文字颜色 6 2 2 2 2 4" xfId="14374"/>
    <cellStyle name="40% - 强调文字颜色 3 20 4 2 2" xfId="14375"/>
    <cellStyle name="输入 2 2 6 2" xfId="14376"/>
    <cellStyle name="检查单元格 8 3 5 2" xfId="14377"/>
    <cellStyle name="20% - 强调文字颜色 1 12 2" xfId="14378"/>
    <cellStyle name="60% - 强调文字颜色 2 3 2 2 2 3" xfId="14379"/>
    <cellStyle name="20% - 强调文字颜色 5 10 2 2" xfId="14380"/>
    <cellStyle name="检查单元格 8 2 2 4 2 2" xfId="14381"/>
    <cellStyle name="检查单元格 3 2 5 2" xfId="14382"/>
    <cellStyle name="20% - 强调文字颜色 1 14 5" xfId="14383"/>
    <cellStyle name="常规 3 3 3" xfId="14384"/>
    <cellStyle name="40% - 强调文字颜色 1 8 2 2 2 2 2" xfId="14385"/>
    <cellStyle name="40% - 强调文字颜色 4 7 6" xfId="14386"/>
    <cellStyle name="强调文字颜色 6" xfId="14387" builtinId="49"/>
    <cellStyle name="60% - 强调文字颜色 3 2 2 3 2 4" xfId="14388"/>
    <cellStyle name="60% - 强调文字颜色 3 9 2 2 6" xfId="14389"/>
    <cellStyle name="标题 2 7 2 2 3 4" xfId="14390"/>
    <cellStyle name="40% - 强调文字颜色 6 8 3 2 2 3" xfId="14391"/>
    <cellStyle name="常规 3 3 4 2 2 4" xfId="14392"/>
    <cellStyle name="链接单元格 3 2 2 7" xfId="14393"/>
    <cellStyle name="警告文本 9 3" xfId="14394"/>
    <cellStyle name="60% - 强调文字颜色 2" xfId="14395" builtinId="36"/>
    <cellStyle name="60% - 强调文字颜色 1 7 4 2 2" xfId="14396"/>
    <cellStyle name="解释性文本 5 2 2 2 2" xfId="14397"/>
    <cellStyle name="标题 3 7 2 4 2" xfId="14398"/>
    <cellStyle name="40% - 强调文字颜色 2 8 2 3 2 2" xfId="14399"/>
    <cellStyle name="注释 4 5 2" xfId="14400"/>
    <cellStyle name="警告文本 3 2 2" xfId="14401"/>
    <cellStyle name="适中 2 5" xfId="14402"/>
    <cellStyle name="检查单元格 2 2 2 2 3 2 2" xfId="14403"/>
    <cellStyle name="60% - 强调文字颜色 2 5 2 3 4" xfId="14404"/>
    <cellStyle name="适中 3 2 4 2" xfId="14405"/>
    <cellStyle name="差 7 2 3" xfId="14406"/>
    <cellStyle name="警告文本 5 7" xfId="14407"/>
    <cellStyle name="好 7 6" xfId="14408"/>
    <cellStyle name="40% - 强调文字颜色 6 3 2 2 4 3" xfId="14409"/>
    <cellStyle name="检查单元格 8 2 2 4 2" xfId="14410"/>
    <cellStyle name="好 2 2 2 6" xfId="14411"/>
    <cellStyle name="20% - 强调文字颜色 5 10 2" xfId="14412"/>
    <cellStyle name="60% - 强调文字颜色 5 10 2 5 2" xfId="14413"/>
    <cellStyle name="常规 5 3 2 2 2 2 2" xfId="14414"/>
    <cellStyle name="常规 5 3 5 3 2" xfId="14415"/>
    <cellStyle name="常规 9 2 2 2 4" xfId="14416"/>
    <cellStyle name="常规 2 3 2 5" xfId="14417"/>
    <cellStyle name="解释性文本 7 2 5 3" xfId="14418"/>
    <cellStyle name="输入 2 2 3" xfId="14419"/>
    <cellStyle name="60% - 强调文字颜色 2 8 2 2" xfId="14420"/>
    <cellStyle name="常规 9 7 3" xfId="14421"/>
    <cellStyle name="20% - 强调文字颜色 6 18 2 5 2" xfId="14422"/>
    <cellStyle name="标题 4 7 3 3 2" xfId="14423"/>
    <cellStyle name="强调文字颜色 1 2 6 2" xfId="14424"/>
    <cellStyle name="60% - 强调文字颜色 3 8 3 4" xfId="14425"/>
    <cellStyle name="强调文字颜色 4 9 3 2 2" xfId="14426"/>
    <cellStyle name="适中 5 7" xfId="14427"/>
    <cellStyle name="好 11 2 2 2" xfId="14428"/>
    <cellStyle name="40% - 强调文字颜色 3 27 2" xfId="14429"/>
    <cellStyle name="标题 1 7 2 2 3 4" xfId="14430"/>
    <cellStyle name="强调文字颜色 1 12 2 2" xfId="14431"/>
    <cellStyle name="60% - 强调文字颜色 5 5 3 3" xfId="14432"/>
    <cellStyle name="60% - 强调文字颜色 2 7 3 2 4" xfId="14433"/>
    <cellStyle name="20% - 强调文字颜色 4 2 3 3 2" xfId="14434"/>
    <cellStyle name="输入 2 2 2 2 5" xfId="14435"/>
    <cellStyle name="60% - 强调文字颜色 5 11 2 2" xfId="14436"/>
    <cellStyle name="20% - 强调文字颜色 6 2 2 2 2 2 2 2 2" xfId="14437"/>
    <cellStyle name="20% - 强调文字颜色 3 4 3 2" xfId="14438"/>
    <cellStyle name="常规 8 5" xfId="14439"/>
    <cellStyle name="输出 2 2 3 2 3 2 2" xfId="14440"/>
    <cellStyle name="适中 9 8" xfId="14441"/>
    <cellStyle name="强调文字颜色 4 4 2 4 2" xfId="14442"/>
    <cellStyle name="60% - 强调文字颜色 5 7 3" xfId="14443"/>
    <cellStyle name="强调文字颜色 6 7 2 2 2 2 2" xfId="14444"/>
    <cellStyle name="强调文字颜色 4" xfId="14445" builtinId="41"/>
    <cellStyle name="警告文本 3 6 2" xfId="14446"/>
    <cellStyle name="常规 2 2 5 2 5" xfId="14447"/>
    <cellStyle name="40% - 强调文字颜色 3 19 2 4 2" xfId="14448"/>
    <cellStyle name="适中 9 2 6" xfId="14449"/>
    <cellStyle name="20% - 强调文字颜色 2 7 2 2 3 2 2" xfId="14450"/>
    <cellStyle name="强调文字颜色 6 6 5" xfId="14451"/>
    <cellStyle name="60% - 强调文字颜色 4 9 2 2" xfId="14452"/>
    <cellStyle name="40% - 强调文字颜色 6 9 5" xfId="14453"/>
    <cellStyle name="强调文字颜色 5 10 5 3" xfId="14454"/>
    <cellStyle name="常规 5 5 2" xfId="14455"/>
    <cellStyle name="60% - 强调文字颜色 1 6 2 3 2" xfId="14456"/>
    <cellStyle name="计算 9 3 2 2 2" xfId="14457"/>
    <cellStyle name="60% - 强调文字颜色 1 9 2 2 2 2" xfId="14458"/>
    <cellStyle name="链接单元格 9 2 5 2" xfId="14459"/>
    <cellStyle name="40% - 强调文字颜色 2 6 3 3 2" xfId="14460"/>
    <cellStyle name="标题 3 6 2 4 3" xfId="14461"/>
    <cellStyle name="强调文字颜色 6 11 2 2 2" xfId="14462"/>
    <cellStyle name="60% - 强调文字颜色 4 5" xfId="14463"/>
    <cellStyle name="常规 3 5 3" xfId="14464"/>
    <cellStyle name="20% - 强调文字颜色 1 21 5" xfId="14465"/>
    <cellStyle name="20% - 强调文字颜色 1 16 5" xfId="14466"/>
    <cellStyle name="20% - 强调文字颜色 3 2 2 5 2" xfId="14467"/>
    <cellStyle name="注释 5 4 2 4 2" xfId="14468"/>
    <cellStyle name="注释 20 2 5" xfId="14469"/>
    <cellStyle name="注释 15 2 5" xfId="14470"/>
    <cellStyle name="20% - 强调文字颜色 1 14 2 4 2" xfId="14471"/>
    <cellStyle name="60% - 强调文字颜色 2 2 4 2" xfId="14472"/>
    <cellStyle name="40% - 强调文字颜色 2 2 2 4" xfId="14473"/>
    <cellStyle name="输入 10 2 3" xfId="14474"/>
    <cellStyle name="标题 2 2 2 2 4 2" xfId="14475"/>
    <cellStyle name="链接单元格 6 6" xfId="14476"/>
    <cellStyle name="注释 10 2 4 2" xfId="14477"/>
    <cellStyle name="常规 6 3 2 3 2 2" xfId="14478"/>
    <cellStyle name="强调文字颜色 1 3 2 3" xfId="14479"/>
    <cellStyle name="百分比" xfId="14480" builtinId="5"/>
    <cellStyle name="60% - 强调文字颜色 6 4 2 3" xfId="14481"/>
    <cellStyle name="标题 3 5 2 2 2" xfId="14482"/>
    <cellStyle name="40% - 强调文字颜色 4 3 3 3" xfId="14483"/>
    <cellStyle name="60% - 强调文字颜色 5 8 3 3" xfId="14484"/>
    <cellStyle name="常规 10 2 3 4" xfId="14485"/>
    <cellStyle name="好 4 2 4 2" xfId="14486"/>
    <cellStyle name="链接单元格 6 2 5 2" xfId="14487"/>
    <cellStyle name="60% - 强调文字颜色 5 2 2 7" xfId="14488"/>
    <cellStyle name="强调文字颜色 6 7 4" xfId="14489"/>
    <cellStyle name="20% - 强调文字颜色 1" xfId="14490" builtinId="30"/>
    <cellStyle name="常规 12 2 3" xfId="14491"/>
    <cellStyle name="汇总 2 2 2 2 3" xfId="14492"/>
    <cellStyle name="20% - 强调文字颜色 4 9 4" xfId="14493"/>
    <cellStyle name="差 2 2 4 2 3" xfId="14494"/>
    <cellStyle name="差 9 6" xfId="14495"/>
    <cellStyle name="常规 10 2 7" xfId="14496"/>
    <cellStyle name="注释 4 4 2" xfId="14497"/>
    <cellStyle name="40% - 强调文字颜色 4 19 4 2" xfId="14498"/>
    <cellStyle name="20% - 强调文字颜色 1 3 3 2 2" xfId="14499"/>
    <cellStyle name="标题 4 7 2 6" xfId="14500"/>
    <cellStyle name="40% - 强调文字颜色 5 18 2 5 2" xfId="14501"/>
    <cellStyle name="常规 2 2 2 2 3 2 3" xfId="14502"/>
    <cellStyle name="常规 15 4 4" xfId="14503"/>
    <cellStyle name="好 9 3 2 2" xfId="14504"/>
    <cellStyle name="60% - 强调文字颜色 6 6 2 2 2" xfId="14505"/>
    <cellStyle name="20% - 强调文字颜色 5 13 2 4 2 2" xfId="14506"/>
    <cellStyle name="解释性文本 2 2 3 4" xfId="14507"/>
    <cellStyle name="常规 6 3 3 3 2" xfId="14508"/>
    <cellStyle name="链接单元格 11 4" xfId="14509"/>
    <cellStyle name="40% - 强调文字颜色 6 4 3 4" xfId="14510"/>
    <cellStyle name="60% - 强调文字颜色 2 8 2 4 3" xfId="14511"/>
    <cellStyle name="常规 32 4 2 2" xfId="14512"/>
    <cellStyle name="常规 27 4 2 2" xfId="14513"/>
    <cellStyle name="适中 8 2 2 7 2" xfId="14514"/>
    <cellStyle name="60% - 强调文字颜色 1 2 2 2 3 2" xfId="14515"/>
    <cellStyle name="计算 3 2 2 2 2 2" xfId="14516"/>
    <cellStyle name="60% - 强调文字颜色 1 8 6" xfId="14517"/>
    <cellStyle name="差 2 4" xfId="14518"/>
    <cellStyle name="40% - 强调文字颜色 5 9 2 2 2" xfId="14519"/>
    <cellStyle name="40% - 强调文字颜色 4 8 5" xfId="14520"/>
    <cellStyle name="60% - 强调文字颜色 6 4 2 3 3" xfId="14521"/>
    <cellStyle name="差 7 2 2 3 2 2" xfId="14522"/>
    <cellStyle name="40% - 强调文字颜色 3 7 3 2" xfId="14523"/>
    <cellStyle name="40% - 强调文字颜色 5 3 3 3 3" xfId="14524"/>
    <cellStyle name="警告文本 3 2 2 6 2" xfId="14525"/>
    <cellStyle name="标题 10 2 2 3 4" xfId="14526"/>
    <cellStyle name="好 8 3 2 3" xfId="14527"/>
    <cellStyle name="40% - 强调文字颜色 1 12 2 2" xfId="14528"/>
    <cellStyle name="链接单元格 10 5" xfId="14529"/>
    <cellStyle name="解释性文本 2 2 2 5" xfId="14530"/>
    <cellStyle name="60% - 强调文字颜色 4 5 2 3 2" xfId="14531"/>
    <cellStyle name="强调文字颜色 1 10 2 4" xfId="14532"/>
    <cellStyle name="常规 16 3 3" xfId="14533"/>
    <cellStyle name="常规 21 3 3" xfId="14534"/>
    <cellStyle name="强调文字颜色 5 8 2 2 3 2" xfId="14535"/>
    <cellStyle name="60% - 强调文字颜色 1 9 2 2" xfId="14536"/>
    <cellStyle name="60% - 强调文字颜色 6 7 2 2 2 2 3" xfId="14537"/>
    <cellStyle name="20% - 强调文字颜色 6 2 2 2 3 2 2" xfId="14538"/>
    <cellStyle name="20% - 强调文字颜色 1 15 2 2" xfId="14539"/>
    <cellStyle name="20% - 强调文字颜色 1 20 2 2" xfId="14540"/>
    <cellStyle name="60% - 强调文字颜色 2 6 2 2 2 2" xfId="14541"/>
    <cellStyle name="20% - 强调文字颜色 4 8 2 2 3" xfId="14542"/>
    <cellStyle name="常规 31 2 4" xfId="14543"/>
    <cellStyle name="常规 26 2 4" xfId="14544"/>
    <cellStyle name="常规 2 2 2 2 2 4" xfId="14545"/>
    <cellStyle name="40% - 强调文字颜色 6 15 2 2 2 2" xfId="14546"/>
    <cellStyle name="40% - 强调文字颜色 6 20 2 2 2 2" xfId="14547"/>
    <cellStyle name="40% - 强调文字颜色 5 2 2 2 2 3" xfId="14548"/>
    <cellStyle name="40% - 强调文字颜色 4 14 2" xfId="14549"/>
    <cellStyle name="注释 2 2 2 8" xfId="14550"/>
    <cellStyle name="输入" xfId="14551" builtinId="20"/>
    <cellStyle name="适中 5" xfId="14552"/>
    <cellStyle name="好 3 2 2 3 2 3" xfId="14553"/>
    <cellStyle name="20% - 强调文字颜色 3 7 2 4 2" xfId="14554"/>
    <cellStyle name="40% - 强调文字颜色 6 18 2 3 2 2" xfId="14555"/>
    <cellStyle name="40% - 强调文字颜色 5 5 2 3 2 3" xfId="14556"/>
    <cellStyle name="注释 5 2 5 2" xfId="14557"/>
    <cellStyle name="60% - 强调文字颜色 6 11 3 4" xfId="14558"/>
    <cellStyle name="常规 3 3 2 2 4" xfId="14559"/>
    <cellStyle name="好 2 2 3 3 2" xfId="14560"/>
    <cellStyle name="强调文字颜色 3 6 2 2 2" xfId="14561"/>
    <cellStyle name="检查单元格 7 6" xfId="14562"/>
    <cellStyle name="20% - 强调文字颜色 4 3 5" xfId="14563"/>
    <cellStyle name="常规 5 4 3 2 2" xfId="14564"/>
    <cellStyle name="检查单元格 10 4 2" xfId="14565"/>
    <cellStyle name="差 2 2 3 5" xfId="14566"/>
    <cellStyle name="标题 1" xfId="14567" builtinId="16"/>
    <cellStyle name="40% - 强调文字颜色 4 19 2 2" xfId="14568"/>
    <cellStyle name="40% - 强调文字颜色 4 24 2 2" xfId="14569"/>
    <cellStyle name="60% - 强调文字颜色 1 2 2 5 2" xfId="14570"/>
    <cellStyle name="20% - 强调文字颜色 4 7 2 2 3" xfId="14571"/>
    <cellStyle name="常规 5 3 4 7" xfId="14572"/>
    <cellStyle name="20% - 强调文字颜色 4 7 3 2" xfId="14573"/>
    <cellStyle name="注释 8" xfId="14574"/>
    <cellStyle name="40% - 强调文字颜色 4 2 2 2 4 2 2" xfId="14575"/>
    <cellStyle name="强调文字颜色 5 3 2 4" xfId="14576"/>
    <cellStyle name="适中 7 7 2" xfId="14577"/>
    <cellStyle name="40% - 强调文字颜色 1 8 2 3 2" xfId="14578"/>
    <cellStyle name="注释 5 6 2 2" xfId="14579"/>
    <cellStyle name="警告文本 4 3 2 2" xfId="14580"/>
    <cellStyle name="60% - 强调文字颜色 3 4 3" xfId="14581"/>
    <cellStyle name="标题 3 6 2 3 2 3" xfId="14582"/>
    <cellStyle name="强调文字颜色 1 9 7 2" xfId="14583"/>
    <cellStyle name="常规 2 2 2 4 3" xfId="14584"/>
    <cellStyle name="强调文字颜色 6 7 2 2 2 2" xfId="14585"/>
    <cellStyle name="60% - 强调文字颜色 6 3 6" xfId="14586"/>
    <cellStyle name="标题 12 2 5" xfId="14587"/>
    <cellStyle name="常规 4 3 7" xfId="14588"/>
    <cellStyle name="警告文本 2 2 2 3" xfId="14589"/>
    <cellStyle name="汇总 8 4" xfId="14590"/>
    <cellStyle name="20% - 强调文字颜色 4 13 4 2 2" xfId="14591"/>
    <cellStyle name="40% - 强调文字颜色 6 4 2 2 5" xfId="14592"/>
    <cellStyle name="标题 3 9 3 4" xfId="14593"/>
    <cellStyle name="20% - 强调文字颜色 3 13 4" xfId="14594"/>
    <cellStyle name="标题 8 3 2 3" xfId="14595"/>
    <cellStyle name="40% - 强调文字颜色 2 7 2 3" xfId="14596"/>
    <cellStyle name="60% - 强调文字颜色 3 3 2 2 3 3" xfId="14597"/>
    <cellStyle name="40% - 强调文字颜色 3 3 4 2 2" xfId="14598"/>
    <cellStyle name="输入 6 2 2 2 2" xfId="14599"/>
    <cellStyle name="40% - 强调文字颜色 5 7 3 6" xfId="14600"/>
    <cellStyle name="强调文字颜色 4 10 2 6 3" xfId="14601"/>
    <cellStyle name="链接单元格 3 2 5" xfId="14602"/>
    <cellStyle name="常规 14 2 2 2 4" xfId="14603"/>
    <cellStyle name="60% - 强调文字颜色 2 2 2 3 2 3 3" xfId="14604"/>
    <cellStyle name="标题 1 4" xfId="14605"/>
    <cellStyle name="20% - 强调文字颜色 6 6 2 3" xfId="14606"/>
    <cellStyle name="40% - 强调文字颜色 4 10 3" xfId="14607"/>
    <cellStyle name="标题 2 2 3 2" xfId="14608"/>
    <cellStyle name="注释 6 2 2 2 2" xfId="14609"/>
    <cellStyle name="60% - 强调文字颜色 5 4" xfId="14610"/>
    <cellStyle name="强调文字颜色 3 8 2 2 5 2" xfId="14611"/>
    <cellStyle name="40% - 强调文字颜色 5 3 3 3 2" xfId="14612"/>
    <cellStyle name="60% - 强调文字颜色 3 9 4 2 3" xfId="14613"/>
    <cellStyle name="60% - 强调文字颜色 4 3 2 2 2 2 2" xfId="14614"/>
    <cellStyle name="注释 11 2 3 2" xfId="14615"/>
    <cellStyle name="60% - 强调文字颜色 2 2 2 2 2 3" xfId="14616"/>
    <cellStyle name="标题 1 7 4 2 2" xfId="14617"/>
    <cellStyle name="链接单元格 9 4 2" xfId="14618"/>
    <cellStyle name="注释 9 2 2 2 2" xfId="14619"/>
    <cellStyle name="40% - 强调文字颜色 5 6 3 2 3" xfId="14620"/>
    <cellStyle name="好 2 5" xfId="14621"/>
    <cellStyle name="60% - 强调文字颜色 4 9 3 3 2" xfId="14622"/>
    <cellStyle name="标题 4 3 2 4 2" xfId="14623"/>
    <cellStyle name="强调文字颜色 6 2 2 3 4 2" xfId="14624"/>
    <cellStyle name="20% - 强调文字颜色 2 8 3 2 2" xfId="14625"/>
    <cellStyle name="汇总 5 3" xfId="14626"/>
    <cellStyle name="注释 2 2 2 3 4 2" xfId="14627"/>
    <cellStyle name="40% - 强调文字颜色 1 3 2 2" xfId="14628"/>
    <cellStyle name="40% - 强调文字颜色 6 4 4 3" xfId="14629"/>
    <cellStyle name="标题 3 2 2 3 2 2 4" xfId="14630"/>
    <cellStyle name="标题 3 7 3 3 2" xfId="14631"/>
    <cellStyle name="常规 11 2 2 2 3 2" xfId="14632"/>
    <cellStyle name="注释 2 2 2 2 5" xfId="14633"/>
    <cellStyle name="已访问的超链接" xfId="14634" builtinId="9"/>
    <cellStyle name="40% - 强调文字颜色 6 7 3 3 3" xfId="14635"/>
    <cellStyle name="40% - 强调文字颜色 2 15 2 3 2 2" xfId="14636"/>
    <cellStyle name="40% - 强调文字颜色 2 20 2 3 2 2" xfId="14637"/>
    <cellStyle name="标题 2 3 3 2" xfId="14638"/>
    <cellStyle name="注释 6 2 3 2 2" xfId="14639"/>
    <cellStyle name="强调文字颜色 2 2 2 6" xfId="14640"/>
    <cellStyle name="差 3 3 2 2" xfId="14641"/>
    <cellStyle name="40% - 强调文字颜色 4 9 4 2 2" xfId="14642"/>
    <cellStyle name="注释 19 2 2 2 2" xfId="14643"/>
    <cellStyle name="强调文字颜色 1 6" xfId="14644"/>
    <cellStyle name="60% - 强调文字颜色 3 8 2 2 4 3" xfId="14645"/>
    <cellStyle name="60% - 强调文字颜色 5 9 7" xfId="14646"/>
    <cellStyle name="常规 6 4 6" xfId="14647"/>
    <cellStyle name="强调文字颜色 4 10 2 6" xfId="14648"/>
    <cellStyle name="20% - 强调文字颜色 2 17 2 2" xfId="14649"/>
    <cellStyle name="20% - 强调文字颜色 2 22 2 2" xfId="14650"/>
    <cellStyle name="常规 15 2 2 2 3" xfId="14651"/>
    <cellStyle name="常规 20 2 2 2 3" xfId="14652"/>
    <cellStyle name="40% - 强调文字颜色 5 7 2 4 4" xfId="14653"/>
    <cellStyle name="40% - 强调文字颜色 2 8 2 3" xfId="14654"/>
    <cellStyle name="警告文本 3" xfId="14655"/>
    <cellStyle name="标题 3 2 2 3 4" xfId="14656"/>
    <cellStyle name="适中 4 5 3" xfId="14657"/>
    <cellStyle name="强调文字颜色 4 9 4 2 2" xfId="14658"/>
    <cellStyle name="60% - 强调文字颜色 1 4 3 2 3" xfId="14659"/>
    <cellStyle name="60% - 强调文字颜色 2 3 2 2 3 3" xfId="14660"/>
    <cellStyle name="强调文字颜色 1 7 3 4" xfId="14661"/>
    <cellStyle name="警告文本 3 5 2" xfId="14662"/>
    <cellStyle name="标题 2 7 2 5" xfId="14663"/>
    <cellStyle name="检查单元格 2 5 3" xfId="14664"/>
    <cellStyle name="千位分隔[0]" xfId="14665" builtinId="6"/>
    <cellStyle name="注释 5 3 3 3 2" xfId="14666"/>
    <cellStyle name="常规 7 2 3 5" xfId="14667"/>
    <cellStyle name="链接单元格" xfId="14668" builtinId="24"/>
    <cellStyle name="40% - 强调文字颜色 2 14 4 2" xfId="14669"/>
    <cellStyle name="差 2 2 2 3 4" xfId="14670"/>
    <cellStyle name="注释 4 2 2 3 2" xfId="14671"/>
    <cellStyle name="标题 10 3 3 2" xfId="14672"/>
    <cellStyle name="常规 2 4 5 2" xfId="14673"/>
    <cellStyle name="适中 5 6 2" xfId="14674"/>
    <cellStyle name="常规 4 4 4 2 3" xfId="14675"/>
    <cellStyle name="40% - 强调文字颜色 4 25 2" xfId="14676"/>
    <cellStyle name="警告文本 7 2 4" xfId="14677"/>
    <cellStyle name="40% - 强调文字颜色 6 29 2 3" xfId="14678"/>
    <cellStyle name="常规 2 3 3 3 5" xfId="14679"/>
    <cellStyle name="好 8 2 2 4" xfId="14680"/>
    <cellStyle name="标题 2 11 2 2 3" xfId="14681"/>
    <cellStyle name="40% - 强调文字颜色 6 3 2 5" xfId="14682"/>
    <cellStyle name="好 2 2 4 4" xfId="14683"/>
    <cellStyle name="常规 19 3 3 2" xfId="14684"/>
    <cellStyle name="常规 4 3 2 7" xfId="14685"/>
    <cellStyle name="链接单元格 3 2 3 2" xfId="14686"/>
    <cellStyle name="常规 14 2 2 2 2 2" xfId="14687"/>
    <cellStyle name="60% - 强调文字颜色 4 7 2 2 5" xfId="14688"/>
    <cellStyle name="标题 4 12 2" xfId="14689"/>
    <cellStyle name="强调文字颜色 6 6 2 4" xfId="14690"/>
    <cellStyle name="40% - 强调文字颜色 2 2" xfId="14691"/>
    <cellStyle name="强调文字颜色 2 9 2 2 7" xfId="14692"/>
    <cellStyle name="20% - 强调文字颜色 2 5 3" xfId="14693"/>
    <cellStyle name="计算 8 3 8" xfId="14694"/>
    <cellStyle name="标题 2 7 3 6" xfId="14695"/>
    <cellStyle name="强调文字颜色 1 8 2 5 3" xfId="14696"/>
    <cellStyle name="标题 1 2 2 2 2 2" xfId="14697"/>
    <cellStyle name="常规 16 2 5 3" xfId="14698"/>
    <cellStyle name="40% - 强调文字颜色 2 13 2 2" xfId="14699"/>
    <cellStyle name="常规 5 3 3 3 2 2" xfId="14700"/>
    <cellStyle name="常规 14 2 4 2 3" xfId="14701"/>
    <cellStyle name="链接单元格 5 2 4" xfId="14702"/>
    <cellStyle name="标题 4 4 2 3" xfId="14703"/>
    <cellStyle name="常规 3 5 5" xfId="14704"/>
    <cellStyle name="计算 11 2 3" xfId="14705"/>
    <cellStyle name="60% - 强调文字颜色 5 2 2 4 3" xfId="14706"/>
    <cellStyle name="计算 7 2 2 4 2" xfId="14707"/>
    <cellStyle name="40% - 强调文字颜色 5 5 4 2" xfId="14708"/>
    <cellStyle name="输入 8 4 2 2" xfId="14709"/>
    <cellStyle name="常规 6 3 2 5 2" xfId="14710"/>
    <cellStyle name="常规 4 3 2 3 2 2" xfId="14711"/>
    <cellStyle name="40% - 强调文字颜色 4" xfId="14712" builtinId="43"/>
    <cellStyle name="好 2 2 3 3 4" xfId="14713"/>
    <cellStyle name="60% - 强调文字颜色 1 10 3 3" xfId="14714"/>
    <cellStyle name="60% - 强调文字颜色 4 3 2" xfId="14715"/>
    <cellStyle name="输入 10 2 3 2 2" xfId="14716"/>
    <cellStyle name="检查单元格 10 5" xfId="14717"/>
    <cellStyle name="链接单元格 5 3 2" xfId="14718"/>
    <cellStyle name="计算 12 2" xfId="14719"/>
    <cellStyle name="好" xfId="14720" builtinId="26"/>
    <cellStyle name="计算 2 2 2 3 2 2" xfId="14721"/>
    <cellStyle name="标题 1 2 2 5 2" xfId="14722"/>
    <cellStyle name="常规 11 4 3" xfId="14723"/>
    <cellStyle name="20% - 强调文字颜色 2 2 2 2 3 2 2 2" xfId="14724"/>
    <cellStyle name="20% - 强调文字颜色 5 19 2 3 2 2" xfId="14725"/>
    <cellStyle name="链接单元格 6 4 2" xfId="14726"/>
    <cellStyle name="60% - 强调文字颜色 1 5 2 4 2" xfId="14727"/>
    <cellStyle name="20% - 强调文字颜色 4 2 2 2" xfId="14728"/>
    <cellStyle name="链接单元格 2 2 6 2" xfId="14729"/>
    <cellStyle name="60% - 强调文字颜色 2 2 2 2 4 2" xfId="14730"/>
    <cellStyle name="检查单元格 2 4 2" xfId="14731"/>
    <cellStyle name="60% - 强调文字颜色 3 12 2" xfId="14732"/>
    <cellStyle name="计算 10 2 4" xfId="14733"/>
    <cellStyle name="强调文字颜色 1 10 5 3" xfId="14734"/>
    <cellStyle name="40% - 强调文字颜色 6 2 2 3 2 4 3" xfId="14735"/>
    <cellStyle name="输出 4 4 2" xfId="14736"/>
    <cellStyle name="标题 4" xfId="14737" builtinId="19"/>
    <cellStyle name="40% - 强调文字颜色 1 18 2 2 2 2" xfId="14738"/>
    <cellStyle name="40% - 强调文字颜色 4 19 2 5" xfId="14739"/>
    <cellStyle name="常规 14 2 2 2 3 2" xfId="14740"/>
    <cellStyle name="链接单元格 3 2 4 2" xfId="14741"/>
    <cellStyle name="40% - 强调文字颜色 6 6 5" xfId="14742"/>
    <cellStyle name="强调文字颜色 4 7 2 6" xfId="14743"/>
    <cellStyle name="标题 2 3 2 3 2" xfId="14744"/>
    <cellStyle name="60% - 强调文字颜色 4 4 3" xfId="14745"/>
    <cellStyle name="注释 5 7 2 2" xfId="14746"/>
    <cellStyle name="20% - 强调文字颜色 3 5 2 3" xfId="14747"/>
    <cellStyle name="好 2 3 2 3" xfId="14748"/>
    <cellStyle name="20% - 强调文字颜色 6 7 2 2 4" xfId="14749"/>
    <cellStyle name="60% - 强调文字颜色 3 2 2 5 3" xfId="14750"/>
    <cellStyle name="解释性文本 8 5 3" xfId="14751"/>
    <cellStyle name="强调文字颜色 3 7 3 7" xfId="14752"/>
    <cellStyle name="20% - 强调文字颜色 4 21 2 3 2" xfId="14753"/>
    <cellStyle name="20% - 强调文字颜色 4 16 2 3 2" xfId="14754"/>
    <cellStyle name="20% - 强调文字颜色 3 18 5" xfId="14755"/>
    <cellStyle name="常规 15 2 2 3" xfId="14756"/>
    <cellStyle name="常规 20 2 2 3" xfId="14757"/>
    <cellStyle name="40% - 强调文字颜色 2 21 4 2 2" xfId="14758"/>
    <cellStyle name="40% - 强调文字颜色 2 16 4 2 2" xfId="14759"/>
    <cellStyle name="20% - 强调文字颜色 5 2 2 2 2 2 3" xfId="14760"/>
    <cellStyle name="常规 4 4 7" xfId="14761"/>
    <cellStyle name="适中" xfId="14762" builtinId="28"/>
    <cellStyle name="强调文字颜色 1 10 3 2 2" xfId="14763"/>
    <cellStyle name="强调文字颜色 2 2 2 3 4 2" xfId="14764"/>
    <cellStyle name="常规 4 2 2 6 2" xfId="14765"/>
    <cellStyle name="常规 5 3 5 5" xfId="14766"/>
    <cellStyle name="强调文字颜色 1 3 2 6 2" xfId="14767"/>
    <cellStyle name="40% - 强调文字颜色 5 3 2 2 2 2" xfId="14768"/>
    <cellStyle name="常规 2 3 2 2 2 3" xfId="14769"/>
    <cellStyle name="40% - 强调文字颜色 6 2 2 3 2 2 2 2" xfId="14770"/>
    <cellStyle name="常规 3 3 2 4 2" xfId="14771"/>
    <cellStyle name="检查单元格 5 3" xfId="14772"/>
    <cellStyle name="注释 11 7 2" xfId="14773"/>
    <cellStyle name="20% - 强调文字颜色 2 7 2 4 2 2" xfId="14774"/>
    <cellStyle name="常规 29 5 2" xfId="14775"/>
    <cellStyle name="强调文字颜色 2" xfId="14776" builtinId="33"/>
    <cellStyle name="20% - 强调文字颜色 5 7 2 3 3" xfId="14777"/>
    <cellStyle name="常规 14 2 2 2 2 2 2 2" xfId="14778"/>
    <cellStyle name="强调文字颜色 5 5 2 7" xfId="14779"/>
    <cellStyle name="差 12" xfId="14780"/>
    <cellStyle name="差 11 2 2 4" xfId="14781"/>
    <cellStyle name="40% - 强调文字颜色 1 4 4 2 2" xfId="14782"/>
    <cellStyle name="20% - 强调文字颜色 1 4 2 4 2" xfId="14783"/>
    <cellStyle name="计算 10 2 2" xfId="14784"/>
    <cellStyle name="60% - 强调文字颜色 6 2 2 3 2 3 4" xfId="14785"/>
    <cellStyle name="差 8 2 2 2 2 3" xfId="14786"/>
    <cellStyle name="常规 4 6 3" xfId="14787"/>
    <cellStyle name="40% - 强调文字颜色 3 12 2 3" xfId="14788"/>
    <cellStyle name="强调文字颜色 2 8 2 4 2" xfId="14789"/>
    <cellStyle name="标题 8 4" xfId="14790"/>
    <cellStyle name="40% - 强调文字颜色 2 8" xfId="14791"/>
    <cellStyle name="常规 2 2 3 2 3" xfId="14792"/>
    <cellStyle name="适中 7 2 4" xfId="14793"/>
    <cellStyle name="标题 2 7 2 2 6" xfId="14794"/>
    <cellStyle name="注释 6 7 2" xfId="14795"/>
    <cellStyle name="警告文本 5 4 2" xfId="14796"/>
    <cellStyle name="标题 2 4 2 4 3" xfId="14797"/>
    <cellStyle name="40% - 强调文字颜色 1 4 3 3 2" xfId="14798"/>
    <cellStyle name="计算 6 2 6" xfId="14799"/>
    <cellStyle name="标题 2 5 2 4" xfId="14800"/>
    <cellStyle name="60% - 强调文字颜色 4 3 2 3 2 3" xfId="14801"/>
    <cellStyle name="40% - 强调文字颜色 3 7 4" xfId="14802"/>
    <cellStyle name="标题 9 3 4" xfId="14803"/>
    <cellStyle name="差 7 2 2 3 3" xfId="14804"/>
    <cellStyle name="输入 6 6 2" xfId="14805"/>
    <cellStyle name="40% - 强调文字颜色 6 12 2 3 2 2" xfId="14806"/>
    <cellStyle name="注释 6 2 2 4 2" xfId="14807"/>
    <cellStyle name="60% - 强调文字颜色 4 7 3 2" xfId="14808"/>
    <cellStyle name="解释性文本 3 5" xfId="14809"/>
    <cellStyle name="40% - 强调文字颜色 3 6 2 4" xfId="14810"/>
    <cellStyle name="标题 9 2 2 4" xfId="14811"/>
    <cellStyle name="60% - 强调文字颜色 4 2 4 2" xfId="14812"/>
    <cellStyle name="60% - 强调文字颜色 1 10 2 5 2" xfId="14813"/>
    <cellStyle name="20% - 强调文字颜色 1 4 2 2 3 2" xfId="14814"/>
    <cellStyle name="标题 2 7 3 2 4" xfId="14815"/>
    <cellStyle name="60% - 强调文字颜色 2 8 4 4" xfId="14816"/>
    <cellStyle name="标题 3 7 5 2" xfId="14817"/>
    <cellStyle name="强调文字颜色 4 5 5 3" xfId="14818"/>
    <cellStyle name="强调文字颜色 5 10 2 7" xfId="14819"/>
    <cellStyle name="常规 5 2 6" xfId="14820"/>
    <cellStyle name="20% - 强调文字颜色 6 4 2 2" xfId="14821"/>
    <cellStyle name="常规 29 5 3" xfId="14822"/>
    <cellStyle name="强调文字颜色 3" xfId="14823" builtinId="37"/>
    <cellStyle name="20% - 强调文字颜色 2 7 2 4 2" xfId="14824"/>
    <cellStyle name="注释 11 7" xfId="14825"/>
    <cellStyle name="常规 34 5" xfId="14826"/>
    <cellStyle name="常规 29 5" xfId="14827"/>
    <cellStyle name="40% - 强调文字颜色 3 16 2 4" xfId="14828"/>
    <cellStyle name="40% - 强调文字颜色 3 21 2 4" xfId="14829"/>
    <cellStyle name="输入 2 2 4 2" xfId="14830"/>
    <cellStyle name="60% - 强调文字颜色 2 8 2 3 2" xfId="14831"/>
    <cellStyle name="20% - 强调文字颜色 6 2 3 2" xfId="14832"/>
    <cellStyle name="标题 5 2 2 2 5" xfId="14833"/>
    <cellStyle name="40% - 强调文字颜色 3 19 2 4" xfId="14834"/>
    <cellStyle name="强调文字颜色 2 9 2 4" xfId="14835"/>
    <cellStyle name="40% - 强调文字颜色 2 2 3 2" xfId="14836"/>
    <cellStyle name="注释 6" xfId="14837"/>
    <cellStyle name="差 9 5 3" xfId="14838"/>
    <cellStyle name="标题 8 2" xfId="14839"/>
    <cellStyle name="40% - 强调文字颜色 2 6" xfId="14840"/>
    <cellStyle name="计算 6 2 3 3" xfId="14841"/>
    <cellStyle name="常规 4 2 2 2 3 2 2 2 3" xfId="14842"/>
    <cellStyle name="40% - 强调文字颜色 5 6 3 2" xfId="14843"/>
    <cellStyle name="汇总 7 2 2 2 2 2" xfId="14844"/>
    <cellStyle name="60% - 强调文字颜色 1 4 2 3" xfId="14845"/>
    <cellStyle name="计算 4 3 3" xfId="14846"/>
    <cellStyle name="常规 3 2 3 4" xfId="14847"/>
    <cellStyle name="差 12 4" xfId="14848"/>
    <cellStyle name="60% - 强调文字颜色 3 8 2 2 7" xfId="14849"/>
    <cellStyle name="20% - 强调文字颜色 5 16 5 2" xfId="14850"/>
    <cellStyle name="20% - 强调文字颜色 5 21 5 2" xfId="14851"/>
    <cellStyle name="标题 3 3 2 2 3 2 2" xfId="14852"/>
    <cellStyle name="20% - 强调文字颜色 5 27 2 2" xfId="14853"/>
    <cellStyle name="40% - 强调文字颜色 4 10 2 4 2 2" xfId="14854"/>
    <cellStyle name="常规 4 2 2 2 3 3 4" xfId="14855"/>
    <cellStyle name="20% - 强调文字颜色 1 22 4" xfId="14856"/>
    <cellStyle name="20% - 强调文字颜色 1 17 4" xfId="14857"/>
    <cellStyle name="常规 3 6 2" xfId="14858"/>
    <cellStyle name="标题 1 4 2 3 2" xfId="14859"/>
    <cellStyle name="40% - 强调文字颜色 2 8 2 2 2 2 2" xfId="14860"/>
    <cellStyle name="40% - 强调文字颜色 3 11 2 2" xfId="14861"/>
    <cellStyle name="40% - 强调文字颜色 6 10 2 2 2" xfId="14862"/>
    <cellStyle name="常规 3 3 2 3 2 2 3" xfId="14863"/>
    <cellStyle name="60% - 强调文字颜色 3 4 2 3 4" xfId="14864"/>
    <cellStyle name="链接单元格 2 2 2 2 2" xfId="14865"/>
    <cellStyle name="60% - 强调文字颜色 1 2 2 3 2 5" xfId="14866"/>
    <cellStyle name="标题 4 7 4 3" xfId="14867"/>
    <cellStyle name="常规 36 2 2 3" xfId="14868"/>
    <cellStyle name="20% - 强调文字颜色 5 19 4 2" xfId="14869"/>
    <cellStyle name="标题 2 2 2 3 2 3 2 3" xfId="14870"/>
    <cellStyle name="常规 3 3 2 2 3 2" xfId="14871"/>
    <cellStyle name="60% - 强调文字颜色 2 6 5" xfId="14872"/>
    <cellStyle name="20% - 强调文字颜色 4 6 4" xfId="14873"/>
    <cellStyle name="60% - 强调文字颜色 3 2 2 2 2 2 4" xfId="14874"/>
    <cellStyle name="40% - 强调文字颜色 4 4 2" xfId="14875"/>
    <cellStyle name="强调文字颜色 1 5 2 5 2" xfId="14876"/>
    <cellStyle name="40% - 强调文字颜色 3 13 2 4" xfId="14877"/>
    <cellStyle name="常规 5 6 4" xfId="14878"/>
    <cellStyle name="40% - 强调文字颜色 6 11 4 2 3" xfId="14879"/>
    <cellStyle name="60% - 强调文字颜色 6 9 6" xfId="14880"/>
    <cellStyle name="输出 7 2 2 6" xfId="14881"/>
    <cellStyle name="注释 2 2 2 7 2" xfId="14882"/>
    <cellStyle name="60% - 强调文字颜色 4 9 2 2 3 2 2" xfId="14883"/>
    <cellStyle name="常规 15 4 2 2 3" xfId="14884"/>
    <cellStyle name="40% - 强调文字颜色 5 19 2 3 2" xfId="14885"/>
    <cellStyle name="强调文字颜色 4 7 3 4" xfId="14886"/>
    <cellStyle name="常规 5 3 2 3 3 2" xfId="14887"/>
    <cellStyle name="40% - 强调文字颜色 5 12 2" xfId="14888"/>
    <cellStyle name="输出 9 2 2 2 2 2" xfId="14889"/>
    <cellStyle name="常规 16 2 2 7" xfId="14890"/>
    <cellStyle name="60% - 强调文字颜色 2 7 2 3" xfId="14891"/>
    <cellStyle name="40% - 强调文字颜色 1 3 2 2 2 2 2" xfId="14892"/>
    <cellStyle name="20% - 强调文字颜色 6 21" xfId="14893"/>
    <cellStyle name="20% - 强调文字颜色 6 16" xfId="14894"/>
    <cellStyle name="强调文字颜色 1 8 4 2" xfId="14895"/>
    <cellStyle name="强调文字颜色 6 9 6 3" xfId="14896"/>
    <cellStyle name="强调文字颜色 6 6 7" xfId="14897"/>
    <cellStyle name="40% - 强调文字颜色 5 5 3 3" xfId="14898"/>
    <cellStyle name="60% - 强调文字颜色 2 7 3 4 2" xfId="14899"/>
    <cellStyle name="40% - 强调文字颜色 4 4" xfId="14900"/>
    <cellStyle name="强调文字颜色 1 5 2 5" xfId="14901"/>
    <cellStyle name="20% - 强调文字颜色 3 22 4" xfId="14902"/>
    <cellStyle name="20% - 强调文字颜色 3 17 4" xfId="14903"/>
    <cellStyle name="标题 10 2 5" xfId="14904"/>
    <cellStyle name="强调文字颜色 2 8 3 4 2" xfId="14905"/>
    <cellStyle name="40% - 强调文字颜色 3 10 2 5 2" xfId="14906"/>
    <cellStyle name="40% - 强调文字颜色 1 14 4" xfId="14907"/>
    <cellStyle name="警告文本 7 2 5 3" xfId="14908"/>
    <cellStyle name="常规 29" xfId="14909"/>
    <cellStyle name="常规 34" xfId="14910"/>
    <cellStyle name="常规 3 4 2 2 2 5" xfId="14911"/>
    <cellStyle name="40% - 强调文字颜色 6 4 2 2 2 4" xfId="14912"/>
    <cellStyle name="强调文字颜色 5 8 2 7" xfId="14913"/>
    <cellStyle name="标题 4 2 2 2 4 3" xfId="14914"/>
    <cellStyle name="输入 7 3 5 2" xfId="14915"/>
    <cellStyle name="强调文字颜色 5 9 2 2 4 2 2" xfId="14916"/>
    <cellStyle name="强调文字颜色 1 8 2 2" xfId="14917"/>
    <cellStyle name="输出 8 2 2 3 2" xfId="14918"/>
    <cellStyle name="常规 3 4 5 2 4" xfId="14919"/>
    <cellStyle name="强调文字颜色 4 6 6 2" xfId="14920"/>
    <cellStyle name="常规 6 3 5" xfId="14921"/>
    <cellStyle name="标题 14 2 3" xfId="14922"/>
    <cellStyle name="适中 2 2 2 2" xfId="14923"/>
    <cellStyle name="常规 2 2 3 3 3 3" xfId="14924"/>
    <cellStyle name="适中 2 6" xfId="14925"/>
    <cellStyle name="差 10 2 2" xfId="14926"/>
    <cellStyle name="60% - 强调文字颜色 1 2 2 3 2" xfId="14927"/>
    <cellStyle name="常规 31 4 2 3" xfId="14928"/>
    <cellStyle name="40% - 强调文字颜色 3 7 2 2 2 2" xfId="14929"/>
    <cellStyle name="常规 9 3 5 2" xfId="14930"/>
    <cellStyle name="链接单元格 6 2 7" xfId="14931"/>
    <cellStyle name="注释 10 4 2 2" xfId="14932"/>
    <cellStyle name="常规 28 2 2 2" xfId="14933"/>
    <cellStyle name="常规 33 2 2 2" xfId="14934"/>
    <cellStyle name="标题 1 7 4 2" xfId="14935"/>
    <cellStyle name="标题 3 5 4 3" xfId="14936"/>
    <cellStyle name="检查单元格 8 5 2" xfId="14937"/>
    <cellStyle name="常规 23" xfId="14938"/>
    <cellStyle name="常规 18" xfId="14939"/>
    <cellStyle name="60% - 强调文字颜色 2 2 2 5" xfId="14940"/>
    <cellStyle name="好 2 2 3 2 3 2 2" xfId="14941"/>
    <cellStyle name="60% - 强调文字颜色 4 7 2 4 3" xfId="14942"/>
    <cellStyle name="60% - 强调文字颜色 1 10 2 2 2 2" xfId="14943"/>
    <cellStyle name="强调文字颜色 6 7 6 2" xfId="14944"/>
    <cellStyle name="20% - 强调文字颜色 3 2" xfId="14945"/>
    <cellStyle name="20% - 强调文字颜色 2 2 2 5" xfId="14946"/>
    <cellStyle name="60% - 强调文字颜色 3 7 2 2 4" xfId="14947"/>
    <cellStyle name="20% - 强调文字颜色 5 9 2 2 3 2" xfId="14948"/>
    <cellStyle name="20% - 强调文字颜色 1 7 6 2" xfId="14949"/>
    <cellStyle name="强调文字颜色 1 8 7" xfId="14950"/>
    <cellStyle name="强调文字颜色 2 6 2 2 2 2" xfId="14951"/>
    <cellStyle name="计算 7 2 3 2 3" xfId="14952"/>
    <cellStyle name="强调文字颜色 6 6 4 2" xfId="14953"/>
    <cellStyle name="常规 20 2 5" xfId="14954"/>
    <cellStyle name="常规 15 2 5" xfId="14955"/>
    <cellStyle name="强调文字颜色 6 8 2 2 2 2 2" xfId="14956"/>
    <cellStyle name="40% - 强调文字颜色 3 11 2 3 2" xfId="14957"/>
    <cellStyle name="强调文字颜色 2 9 3 2 2" xfId="14958"/>
    <cellStyle name="20% - 强调文字颜色 3 7 3 2 3 2" xfId="14959"/>
    <cellStyle name="标题 1 6 4 3" xfId="14960"/>
    <cellStyle name="常规 9 2 5 3" xfId="14961"/>
    <cellStyle name="强调文字颜色 5 4 3 2 2" xfId="14962"/>
    <cellStyle name="20% - 强调文字颜色 3 17 2 4" xfId="14963"/>
    <cellStyle name="60% - 强调文字颜色 5 2 2 2 2 2 2 3" xfId="14964"/>
    <cellStyle name="常规 12 3 2" xfId="14965"/>
    <cellStyle name="警告文本 2 2 3 5" xfId="14966"/>
    <cellStyle name="40% - 强调文字颜色 3 2 2 4 3 2" xfId="14967"/>
    <cellStyle name="强调文字颜色 2 8" xfId="14968"/>
    <cellStyle name="常规 15 3 2 3 2 2" xfId="14969"/>
    <cellStyle name="输出 2 2 2 5" xfId="14970"/>
    <cellStyle name="输入 4 4" xfId="14971"/>
    <cellStyle name="60% - 强调文字颜色 5 2 2 3 2 3 3" xfId="14972"/>
    <cellStyle name="20% - 强调文字颜色 4 3 2 3 2 2" xfId="14973"/>
    <cellStyle name="40% - 强调文字颜色 6 9 2 3 3" xfId="14974"/>
    <cellStyle name="常规 3 4 2 4 2" xfId="14975"/>
    <cellStyle name="40% - 强调文字颜色 5 3 3" xfId="14976"/>
    <cellStyle name="常规 2 3 2 3 5" xfId="14977"/>
    <cellStyle name="警告文本 6 2 4" xfId="14978"/>
    <cellStyle name="40% - 强调文字颜色 6 28 2 3" xfId="14979"/>
    <cellStyle name="检查单元格" xfId="14980" builtinId="23"/>
    <cellStyle name="60% - 强调文字颜色 6 9 2 2 2 2" xfId="14981"/>
    <cellStyle name="常规 11 3 2 3 2 2" xfId="14982"/>
    <cellStyle name="20% - 强调文字颜色 3 7 2 5 2" xfId="14983"/>
    <cellStyle name="标题 2 2 2 3 2 2 2" xfId="14984"/>
    <cellStyle name="标题 1 12" xfId="14985"/>
    <cellStyle name="20% - 强调文字颜色 1 5 2 2 3" xfId="14986"/>
    <cellStyle name="解释性文本 7 3 3 2" xfId="14987"/>
    <cellStyle name="20% - 强调文字颜色 5 8 2 3" xfId="14988"/>
    <cellStyle name="常规 9 5 2 3" xfId="14989"/>
    <cellStyle name="20% - 强调文字颜色 6 2 2 3 3 2 2" xfId="14990"/>
    <cellStyle name="20% - 强调文字颜色 2 16 2 2" xfId="14991"/>
    <cellStyle name="20% - 强调文字颜色 2 21 2 2" xfId="14992"/>
    <cellStyle name="40% - 强调文字颜色 1 16 2 4 2" xfId="14993"/>
    <cellStyle name="40% - 强调文字颜色 1 21 2 4 2" xfId="14994"/>
    <cellStyle name="20% - 强调文字颜色 4 21 2 4 2 2" xfId="14995"/>
    <cellStyle name="20% - 强调文字颜色 4 16 2 4 2 2" xfId="14996"/>
    <cellStyle name="20% - 强调文字颜色 3 19 5 2" xfId="14997"/>
    <cellStyle name="常规 15 2 3 3 2" xfId="14998"/>
    <cellStyle name="检查单元格 6 4 2" xfId="14999"/>
    <cellStyle name="40% - 强调文字颜色 6 6 2 2 2 2 3" xfId="15000"/>
    <cellStyle name="强调文字颜色 2 2 2 3 7" xfId="15001"/>
    <cellStyle name="注释 5 3 2 2 6 3" xfId="15002"/>
    <cellStyle name="常规 7 4 3" xfId="15003"/>
    <cellStyle name="强调文字颜色 4 11 2 3" xfId="15004"/>
    <cellStyle name="40% - 强调文字颜色 3 20 3" xfId="15005"/>
    <cellStyle name="40% - 强调文字颜色 3 15 3" xfId="15006"/>
    <cellStyle name="差 8 2 2 5 3" xfId="15007"/>
    <cellStyle name="20% - 强调文字颜色 5 14 3 2 2" xfId="15008"/>
    <cellStyle name="常规 17 2 2 4" xfId="15009"/>
    <cellStyle name="60% - 强调文字颜色 2 10 2 5" xfId="15010"/>
    <cellStyle name="40% - 强调文字颜色 6 3 2 4 4" xfId="15011"/>
    <cellStyle name="常规 11 4 3 2" xfId="15012"/>
    <cellStyle name="适中 2 2 3 4" xfId="15013"/>
    <cellStyle name="强调文字颜色 1 10 2" xfId="15014"/>
    <cellStyle name="注释 16 4" xfId="15015"/>
    <cellStyle name="注释 2 2 3 5 2" xfId="15016"/>
    <cellStyle name="常规 44 2" xfId="15017"/>
    <cellStyle name="常规 39 2" xfId="15018"/>
    <cellStyle name="40% - 强调文字颜色 6 17 3 4" xfId="15019"/>
    <cellStyle name="40% - 强调文字颜色 6 22 3 4" xfId="15020"/>
    <cellStyle name="标题 3 9 2 3 4" xfId="15021"/>
    <cellStyle name="40% - 强调文字颜色 4 14 2 4 2" xfId="15022"/>
    <cellStyle name="输入 4 2" xfId="15023"/>
    <cellStyle name="输出 2 2 2 3" xfId="15024"/>
    <cellStyle name="警告文本 10 6" xfId="15025"/>
    <cellStyle name="20% - 强调文字颜色 4 5 3 2 2 2" xfId="15026"/>
    <cellStyle name="强调文字颜色 3 2 2 3 2 3 2" xfId="15027"/>
    <cellStyle name="计算 8 2 3 3" xfId="15028"/>
    <cellStyle name="40% - 强调文字颜色 5 14 3 2" xfId="15029"/>
    <cellStyle name="40% - 强调文字颜色 6 20 5 3" xfId="15030"/>
    <cellStyle name="标题 3 8 2 3" xfId="15031"/>
    <cellStyle name="好 3 2 6" xfId="15032"/>
    <cellStyle name="20% - 强调文字颜色 4 14 2 2 2" xfId="15033"/>
    <cellStyle name="常规 8 8 2" xfId="15034"/>
    <cellStyle name="20% - 强调文字颜色 2 19 4" xfId="15035"/>
    <cellStyle name="60% - 强调文字颜色 2 8 4 3" xfId="15036"/>
    <cellStyle name="60% - 强调文字颜色 1 10 2 3 4" xfId="15037"/>
    <cellStyle name="60% - 强调文字颜色 4 2 2 4" xfId="15038"/>
    <cellStyle name="60% - 强调文字颜色 4 9 2 4 2" xfId="15039"/>
    <cellStyle name="注释 2 2 3 2 2 6" xfId="15040"/>
    <cellStyle name="20% - 强调文字颜色 4 18 2 5" xfId="15041"/>
    <cellStyle name="标题 10 2 2 3" xfId="15042"/>
    <cellStyle name="常规 2 3 4 3" xfId="15043"/>
    <cellStyle name="计算 10 3 2 3" xfId="15044"/>
    <cellStyle name="标题 2 7 2 2 3" xfId="15045"/>
    <cellStyle name="计算 8 2 4 3" xfId="15046"/>
    <cellStyle name="20% - 强调文字颜色 4 22 2 2 2" xfId="15047"/>
    <cellStyle name="20% - 强调文字颜色 4 17 2 2 2" xfId="15048"/>
    <cellStyle name="20% - 强调文字颜色 5 7 3" xfId="15049"/>
    <cellStyle name="链接单元格 7 6 2" xfId="15050"/>
    <cellStyle name="60% - 强调文字颜色 2 4 2 3" xfId="15051"/>
    <cellStyle name="输入 8 5" xfId="15052"/>
    <cellStyle name="60% - 强调文字颜色 6 2 2 2 3 2 2" xfId="15053"/>
    <cellStyle name="60% - 强调文字颜色 6 7 2 3 4" xfId="15054"/>
    <cellStyle name="20% - 强调文字颜色 6 18 3 2" xfId="15055"/>
    <cellStyle name="60% - 强调文字颜色 3 8 3 2" xfId="15056"/>
    <cellStyle name="标题 1 3 3" xfId="15057"/>
    <cellStyle name="警告文本 2 2 3 2 2 2 2" xfId="15058"/>
    <cellStyle name="强调文字颜色 5 8 2 2" xfId="15059"/>
    <cellStyle name="强调文字颜色 4 3 2 2 4" xfId="15060"/>
    <cellStyle name="标题 12 3 2 3" xfId="15061"/>
    <cellStyle name="强调文字颜色 6 4 2 5 2" xfId="15062"/>
    <cellStyle name="常规 11 2 3 2 2 2 2 2" xfId="15063"/>
    <cellStyle name="强调文字颜色 1 11 2 3" xfId="15064"/>
    <cellStyle name="60% - 强调文字颜色 5 4 3 4" xfId="15065"/>
    <cellStyle name="常规 17 2 2 3 2" xfId="15066"/>
    <cellStyle name="20% - 强调文字颜色 4 18 2 3 2 2" xfId="15067"/>
    <cellStyle name="输出 7 2 2 6 2" xfId="15068"/>
    <cellStyle name="60% - 强调文字颜色 2 3 4" xfId="15069"/>
    <cellStyle name="强调文字颜色 5 2 2 5 2" xfId="15070"/>
    <cellStyle name="标题 3 5 2 5" xfId="15071"/>
    <cellStyle name="20% - 强调文字颜色 1 7 2 4 2" xfId="15072"/>
    <cellStyle name="60% - 强调文字颜色 3 7 3 3 3" xfId="15073"/>
    <cellStyle name="标题 13 2 2" xfId="15074"/>
    <cellStyle name="40% - 强调文字颜色 6 3 3 5" xfId="15075"/>
    <cellStyle name="60% - 强调文字颜色 4 2 2 3 3" xfId="15076"/>
    <cellStyle name="强调文字颜色 1 8 3 5" xfId="15077"/>
    <cellStyle name="警告文本 4 5 3" xfId="15078"/>
    <cellStyle name="60% - 强调文字颜色 4 7 2 2 2 2" xfId="15079"/>
    <cellStyle name="标题 1 7 3 5" xfId="15080"/>
    <cellStyle name="常规 11 2" xfId="15081"/>
    <cellStyle name="标题 4 3 3 3" xfId="15082"/>
    <cellStyle name="40% - 强调文字颜色 5 7 3 2 2 2" xfId="15083"/>
    <cellStyle name="输出 2 2 2 2 7" xfId="15084"/>
    <cellStyle name="40% - 强调文字颜色 5 3 4 2 3" xfId="15085"/>
    <cellStyle name="强调文字颜色 5 5 2 2 2" xfId="15086"/>
    <cellStyle name="差 7 4 2" xfId="15087"/>
    <cellStyle name="警告文本 7 6" xfId="15088"/>
    <cellStyle name="输出 3 2 2 4 2" xfId="15089"/>
    <cellStyle name="注释 5 4 3 2 2" xfId="15090"/>
    <cellStyle name="60% - 强调文字颜色 1 5 3 2" xfId="15091"/>
    <cellStyle name="20% - 强调文字颜色 1 8 2 2 4 2 2" xfId="15092"/>
    <cellStyle name="计算 5 4 2" xfId="15093"/>
    <cellStyle name="40% - 强调文字颜色 3 8 4" xfId="15094"/>
    <cellStyle name="差 7 2 2 4 3" xfId="15095"/>
    <cellStyle name="注释 8 4" xfId="15096"/>
    <cellStyle name="强调文字颜色 6 7 7" xfId="15097"/>
    <cellStyle name="20% - 强调文字颜色 4" xfId="15098" builtinId="42"/>
    <cellStyle name="常规 12 2 6" xfId="15099"/>
    <cellStyle name="强调文字颜色 3 7 2 2 5" xfId="15100"/>
    <cellStyle name="40% - 强调文字颜色 1 5 3" xfId="15101"/>
    <cellStyle name="强调文字颜色 1 9 2 2 3 2 2" xfId="15102"/>
    <cellStyle name="20% - 强调文字颜色 4 12 4 2" xfId="15103"/>
    <cellStyle name="强调文字颜色 1 8 2 7" xfId="15104"/>
    <cellStyle name="标题 12 4 3" xfId="15105"/>
    <cellStyle name="输入 3 2 3 2" xfId="15106"/>
    <cellStyle name="60% - 强调文字颜色 2 9 2 2 2" xfId="15107"/>
    <cellStyle name="差 4 3 2 2" xfId="15108"/>
    <cellStyle name="强调文字颜色 3 2 2 6" xfId="15109"/>
    <cellStyle name="检查单元格 9 5" xfId="15110"/>
    <cellStyle name="常规 4 4 4 2 2 2 2" xfId="15111"/>
    <cellStyle name="注释 5 3 2 6" xfId="15112"/>
    <cellStyle name="好 7 5" xfId="15113"/>
    <cellStyle name="40% - 强调文字颜色 6 2 2 2 2 4 3" xfId="15114"/>
    <cellStyle name="标题 2 5 2 3 2 2" xfId="15115"/>
    <cellStyle name="强调文字颜色 1 5 3 2" xfId="15116"/>
    <cellStyle name="强调文字颜色 6 6 5 3" xfId="15117"/>
    <cellStyle name="链接单元格 2 2 3 2 2 2" xfId="15118"/>
    <cellStyle name="常规 16 2 5 2" xfId="15119"/>
    <cellStyle name="常规 4 2 7" xfId="15120"/>
    <cellStyle name="强调文字颜色 1 9 2 6 2" xfId="15121"/>
    <cellStyle name="标题 2 2 2 5 3" xfId="15122"/>
    <cellStyle name="常规 5 3 4 2 2 2 4" xfId="15123"/>
    <cellStyle name="强调文字颜色 6 3 2 2 4 2" xfId="15124"/>
    <cellStyle name="链接单元格 3 2 2" xfId="15125"/>
    <cellStyle name="标题 4 11" xfId="15126"/>
    <cellStyle name="计算 9 2 2 7 2" xfId="15127"/>
    <cellStyle name="差 11 2 2 2 2" xfId="15128"/>
    <cellStyle name="常规 10 2 2 2 2 2 3" xfId="15129"/>
    <cellStyle name="强调文字颜色 5 7 2 2 7" xfId="15130"/>
    <cellStyle name="40% - 强调文字颜色 6 21 4" xfId="15131"/>
    <cellStyle name="40% - 强调文字颜色 6 16 4" xfId="15132"/>
    <cellStyle name="强调文字颜色 2 2 2 2 2 3 2" xfId="15133"/>
    <cellStyle name="输出 9 3 2 2" xfId="15134"/>
    <cellStyle name="适中 11 7" xfId="15135"/>
    <cellStyle name="强调文字颜色 2 6 2 5 3" xfId="15136"/>
    <cellStyle name="强调文字颜色 6 9 5" xfId="15137"/>
    <cellStyle name="标题 2 2 2 2 3 4" xfId="15138"/>
    <cellStyle name="常规 4 3 5 3 4" xfId="15139"/>
    <cellStyle name="标题 5 2 2 2 3 3" xfId="15140"/>
    <cellStyle name="强调文字颜色 4 2 2 5" xfId="15141"/>
    <cellStyle name="强调文字颜色 2 10 2 3 2 2" xfId="15142"/>
    <cellStyle name="好 9 2" xfId="15143"/>
    <cellStyle name="标题 1 3" xfId="15144"/>
    <cellStyle name="常规 4 3 5 6" xfId="15145"/>
    <cellStyle name="20% - 强调文字颜色 4 6 2 3 2" xfId="15146"/>
    <cellStyle name="60% - 强调文字颜色 6 2 2 2 2 3" xfId="15147"/>
    <cellStyle name="输出 2 2 3 2 6" xfId="15148"/>
    <cellStyle name="强调文字颜色 3 4 2 7" xfId="15149"/>
    <cellStyle name="40% - 强调文字颜色 5" xfId="15150" builtinId="47"/>
    <cellStyle name="注释 5 3 2 2 6 2" xfId="15151"/>
    <cellStyle name="常规 7 4 2" xfId="15152"/>
    <cellStyle name="强调文字颜色 4 11 2 2" xfId="15153"/>
    <cellStyle name="常规 11 2 4 3 2" xfId="15154"/>
    <cellStyle name="60% - 强调文字颜色 6 8 4 2 2" xfId="15155"/>
    <cellStyle name="40% - 强调文字颜色 3 20 2" xfId="15156"/>
    <cellStyle name="40% - 强调文字颜色 3 15 2" xfId="15157"/>
    <cellStyle name="强调文字颜色 1 11 2 3 2" xfId="15158"/>
    <cellStyle name="检查单元格 8 2 3 2" xfId="15159"/>
    <cellStyle name="差 8 2 2 5 2" xfId="15160"/>
    <cellStyle name="常规 5 2 2 3 3" xfId="15161"/>
    <cellStyle name="汇总 5 3 2 2" xfId="15162"/>
    <cellStyle name="20% - 强调文字颜色 3 15 2 4 2 2" xfId="15163"/>
    <cellStyle name="20% - 强调文字颜色 3 20 2 4 2 2" xfId="15164"/>
    <cellStyle name="常规 10 3 2 2 2" xfId="15165"/>
    <cellStyle name="40% - 强调文字颜色 1 6 2 2 2 2" xfId="15166"/>
    <cellStyle name="输出 6 5" xfId="15167"/>
    <cellStyle name="标题 4 6 3 2" xfId="15168"/>
    <cellStyle name="20% - 强调文字颜色 6 17 2 4" xfId="15169"/>
    <cellStyle name="60% - 强调文字颜色 3 7 2 4" xfId="15170"/>
    <cellStyle name="差 7 2 5" xfId="15171"/>
    <cellStyle name="汇总 7 2 3" xfId="15172"/>
    <cellStyle name="常规 6 4 2 2 2 2" xfId="15173"/>
    <cellStyle name="20% - 强调文字颜色 5 21 2 4" xfId="15174"/>
    <cellStyle name="20% - 强调文字颜色 5 16 2 4" xfId="15175"/>
    <cellStyle name="常规 10 5 2" xfId="15176"/>
    <cellStyle name="20% - 强调文字颜色 2 14 2 3" xfId="15177"/>
    <cellStyle name="40% - 强调文字颜色 6 8 5 3" xfId="15178"/>
    <cellStyle name="40% - 强调文字颜色 1 7 3 2" xfId="15179"/>
    <cellStyle name="好 11 3 2" xfId="15180"/>
    <cellStyle name="常规 16 2 2 2 3 4" xfId="15181"/>
    <cellStyle name="强调文字颜色 2 7 6 2" xfId="15182"/>
    <cellStyle name="40% - 强调文字颜色 5 10 2 5 2" xfId="15183"/>
    <cellStyle name="标题 3 2 6" xfId="15184"/>
    <cellStyle name="汇总 9 2 2 2" xfId="15185"/>
    <cellStyle name="适中 8 2 2 2 2 2" xfId="15186"/>
    <cellStyle name="差 9 2 4 2" xfId="15187"/>
    <cellStyle name="20% - 强调文字颜色 5 14 2 4 2" xfId="15188"/>
    <cellStyle name="注释 13 2 4 2 2" xfId="15189"/>
    <cellStyle name="注释 17 7" xfId="15190"/>
    <cellStyle name="60% - 强调文字颜色 6 6 2 3 2" xfId="15191"/>
    <cellStyle name="20% - 强调文字颜色 6 7 2 2 2 3 2" xfId="15192"/>
    <cellStyle name="强调文字颜色 2 10 7" xfId="15193"/>
    <cellStyle name="60% - 强调文字颜色 5 2 6" xfId="15194"/>
    <cellStyle name="常规 2 2 3 3 2 3 3" xfId="15195"/>
    <cellStyle name="20% - 强调文字颜色 4 11 2 5" xfId="15196"/>
    <cellStyle name="60% - 强调文字颜色 5 8 4" xfId="15197"/>
    <cellStyle name="40% - 强调文字颜色 5 15 2 2 2" xfId="15198"/>
    <cellStyle name="40% - 强调文字颜色 5 20 2 2 2" xfId="15199"/>
    <cellStyle name="输入 11 5 2" xfId="15200"/>
    <cellStyle name="20% - 强调文字颜色 5 2 2 3 4" xfId="15201"/>
    <cellStyle name="标题 1 3 2 2 3 4" xfId="15202"/>
    <cellStyle name="标题 4 4 2 2" xfId="15203"/>
    <cellStyle name="常规 2 2 2 4 3 2 2" xfId="15204"/>
    <cellStyle name="常规 7 2 3 2 4" xfId="15205"/>
    <cellStyle name="60% - 强调文字颜色 4 9 2" xfId="15206"/>
    <cellStyle name="检查单元格 4 2 5 3" xfId="15207"/>
    <cellStyle name="链接单元格 5 2 2" xfId="15208"/>
    <cellStyle name="60% - 强调文字颜色 1 7 2 2 2 2" xfId="15209"/>
    <cellStyle name="40% - 强调文字颜色 5 13 3" xfId="15210"/>
    <cellStyle name="汇总 3 3 3" xfId="15211"/>
    <cellStyle name="强调文字颜色 3 7 2 4" xfId="15212"/>
    <cellStyle name="注释 4 3 4 3" xfId="15213"/>
    <cellStyle name="强调文字颜色 6 8 3 5 2" xfId="15214"/>
    <cellStyle name="强调文字颜色 1 7 5" xfId="15215"/>
    <cellStyle name="注释 7 2 2 2" xfId="15216"/>
    <cellStyle name="链接单元格 2" xfId="15217"/>
    <cellStyle name="40% - 强调文字颜色 3 20 5 2" xfId="15218"/>
    <cellStyle name="标题 2 2 2 3 2 2 4" xfId="15219"/>
    <cellStyle name="注释 2 2 3 4 2 2" xfId="15220"/>
    <cellStyle name="常规 43 2 2" xfId="15221"/>
    <cellStyle name="常规 38 2 2" xfId="15222"/>
    <cellStyle name="注释 20 4 2" xfId="15223"/>
    <cellStyle name="注释 15 4 2" xfId="15224"/>
    <cellStyle name="40% - 强调文字颜色 6 17 2 4 2" xfId="15225"/>
    <cellStyle name="常规 13 2 2 2 5" xfId="15226"/>
    <cellStyle name="20% - 强调文字颜色 6 12 2 2 2" xfId="15227"/>
    <cellStyle name="40% - 强调文字颜色 5 2 2 3 2 2 3" xfId="15228"/>
    <cellStyle name="警告文本 3 2 6" xfId="15229"/>
    <cellStyle name="40% - 强调文字颜色 3 4 2 2" xfId="15230"/>
    <cellStyle name="检查单元格 2 2 7" xfId="15231"/>
    <cellStyle name="60% - 强调文字颜色 6 3 2 2 2 2 2" xfId="15232"/>
    <cellStyle name="20% - 强调文字颜色 4 2 2 3 4" xfId="15233"/>
    <cellStyle name="60% - 强调文字颜色 5 10 2 4" xfId="15234"/>
    <cellStyle name="检查单元格 5 2 4 2" xfId="15235"/>
    <cellStyle name="警告文本 6 2 3 2" xfId="15236"/>
    <cellStyle name="常规 5 2 3 5" xfId="15237"/>
    <cellStyle name="强调文字颜色 2 2 2 2 2 2" xfId="15238"/>
    <cellStyle name="检查单元格 2 2 2 2 2 2 2" xfId="15239"/>
    <cellStyle name="20% - 强调文字颜色 2 3 2 3 3" xfId="15240"/>
    <cellStyle name="强调文字颜色 6 7 6" xfId="15241"/>
    <cellStyle name="20% - 强调文字颜色 3" xfId="15242" builtinId="38"/>
    <cellStyle name="常规 12 2 5" xfId="15243"/>
    <cellStyle name="适中 6 2 2 2" xfId="15244"/>
    <cellStyle name="60% - 强调文字颜色 3 8 2 3 4" xfId="15245"/>
    <cellStyle name="60% - 强调文字颜色 5 3 2 5" xfId="15246"/>
    <cellStyle name="60% - 强调文字颜色 4 5 2 2 2" xfId="15247"/>
    <cellStyle name="差 10 2 4 2 2" xfId="15248"/>
    <cellStyle name="好 8 4 2 2" xfId="15249"/>
    <cellStyle name="检查单元格 6 2 2 2" xfId="15250"/>
    <cellStyle name="60% - 强调文字颜色 3 7 2 2 4 3" xfId="15251"/>
    <cellStyle name="强调文字颜色 6 2 3" xfId="15252"/>
    <cellStyle name="好 10 3 4" xfId="15253"/>
    <cellStyle name="20% - 强调文字颜色 3 9 2 3 2 2" xfId="15254"/>
    <cellStyle name="强调文字颜色 5 8 2 6 2" xfId="15255"/>
    <cellStyle name="60% - 强调文字颜色 5 3 2 2 2 3" xfId="15256"/>
    <cellStyle name="20% - 强调文字颜色 4 11 3 2 2" xfId="15257"/>
    <cellStyle name="常规 3 3 2 3 3 2" xfId="15258"/>
    <cellStyle name="常规 3 2 2 2 3 2" xfId="15259"/>
    <cellStyle name="标题 2 2 2 2 2 3 2 3" xfId="15260"/>
    <cellStyle name="常规 3 2 2 2 3 2 3 3" xfId="15261"/>
    <cellStyle name="差 9 3 2 4" xfId="15262"/>
    <cellStyle name="40% - 强调文字颜色 6 25 2 3" xfId="15263"/>
    <cellStyle name="警告文本 3 2 4" xfId="15264"/>
    <cellStyle name="40% - 强调文字颜色 1 10 2 2 2" xfId="15265"/>
    <cellStyle name="常规 13 2 2 2 3" xfId="15266"/>
    <cellStyle name="强调文字颜色 1 4 7" xfId="15267"/>
    <cellStyle name="注释 13 6 3" xfId="15268"/>
    <cellStyle name="标题 4 9 5" xfId="15269"/>
    <cellStyle name="常规 5 3 3 4 2 2" xfId="15270"/>
    <cellStyle name="40% - 强调文字颜色 2 14 2 2" xfId="15271"/>
    <cellStyle name="注释 5 4 2 7" xfId="15272"/>
    <cellStyle name="20% - 强调文字颜色 1 11 2 5" xfId="15273"/>
    <cellStyle name="标题 3 5 2 3 2 2" xfId="15274"/>
    <cellStyle name="20% - 强调文字颜色 4 3 2 5 2" xfId="15275"/>
    <cellStyle name="40% - 强调文字颜色 1 14 2" xfId="15276"/>
    <cellStyle name="解释性文本 2 2 3 2 6" xfId="15277"/>
    <cellStyle name="解释性文本 11 2" xfId="15278"/>
    <cellStyle name="60% - 强调文字颜色 2 4 4 3" xfId="15279"/>
    <cellStyle name="60% - 强调文字颜色 2 4 2 3 4" xfId="15280"/>
    <cellStyle name="60% - 强调文字颜色 2 8 3 2 2" xfId="15281"/>
    <cellStyle name="警告文本 7 2 2 5 3" xfId="15282"/>
    <cellStyle name="好 5 2 2" xfId="15283"/>
    <cellStyle name="常规 17 6" xfId="15284"/>
    <cellStyle name="常规 22 6" xfId="15285"/>
    <cellStyle name="注释 26 2 2" xfId="15286"/>
    <cellStyle name="40% - 强调文字颜色 6 9 4" xfId="15287"/>
    <cellStyle name="好 8 2 2 3 2 3" xfId="15288"/>
    <cellStyle name="20% - 强调文字颜色 5 8 5 2" xfId="15289"/>
    <cellStyle name="标题 4 11 2 2" xfId="15290"/>
    <cellStyle name="60% - 强调文字颜色 4 4 2 3 4" xfId="15291"/>
    <cellStyle name="链接单元格 3 2 2 2 2" xfId="15292"/>
    <cellStyle name="输入 9 3 3 2" xfId="15293"/>
    <cellStyle name="40% - 强调文字颜色 6 4 5 2" xfId="15294"/>
    <cellStyle name="标题 6 2 2 4" xfId="15295"/>
    <cellStyle name="40% - 强调文字颜色 5 7 4 5" xfId="15296"/>
    <cellStyle name="强调文字颜色 4 10 2 7 2" xfId="15297"/>
    <cellStyle name="60% - 强调文字颜色 6 3 2 3 2 2" xfId="15298"/>
    <cellStyle name="注释 14 6" xfId="15299"/>
    <cellStyle name="注释 2 2 3 3 4" xfId="15300"/>
    <cellStyle name="常规 42 4" xfId="15301"/>
    <cellStyle name="常规 37 4" xfId="15302"/>
    <cellStyle name="40% - 强调文字颜色 3 10 4" xfId="15303"/>
    <cellStyle name="常规 2 2 4 3" xfId="15304"/>
    <cellStyle name="标题 1 7 3 4 2" xfId="15305"/>
    <cellStyle name="20% - 强调文字颜色 4 17 2 5" xfId="15306"/>
    <cellStyle name="常规 4 2 5 2 3 2" xfId="15307"/>
    <cellStyle name="40% - 强调文字颜色 5 9 2 2 2 2 3" xfId="15308"/>
    <cellStyle name="输入 5 2 5" xfId="15309"/>
    <cellStyle name="40% - 强调文字颜色 5 4 3 2 2 2" xfId="15310"/>
    <cellStyle name="常规 2 4 3 2 2 3" xfId="15311"/>
    <cellStyle name="40% - 强调文字颜色 3 23 2 2" xfId="15312"/>
    <cellStyle name="40% - 强调文字颜色 3 18 2 2" xfId="15313"/>
    <cellStyle name="常规 18 2 2 2" xfId="15314"/>
    <cellStyle name="常规 23 2 2 2" xfId="15315"/>
    <cellStyle name="输出 3 2 2 6 2" xfId="15316"/>
    <cellStyle name="警告文本 9 6" xfId="15317"/>
    <cellStyle name="60% - 强调文字颜色 5" xfId="15318" builtinId="48"/>
    <cellStyle name="常规 3 2 4 3 2" xfId="15319"/>
    <cellStyle name="标题 1 2 2 2 2 2 2 2" xfId="15320"/>
    <cellStyle name="强调文字颜色 4 2 2 3 2 3" xfId="15321"/>
    <cellStyle name="20% - 强调文字颜色 6 7 2 2 2 2" xfId="15322"/>
    <cellStyle name="20% - 强调文字颜色 2 8 2 2 2" xfId="15323"/>
    <cellStyle name="强调文字颜色 6 2 2 2 4 2" xfId="15324"/>
    <cellStyle name="注释 2 2 2 2 4 2" xfId="15325"/>
    <cellStyle name="标题 1 7 5 2" xfId="15326"/>
    <cellStyle name="常规 4 3 3 2 2 2 3" xfId="15327"/>
    <cellStyle name="20% - 强调文字颜色 3 19 3" xfId="15328"/>
    <cellStyle name="标题 3 2 3 3" xfId="15329"/>
    <cellStyle name="强调文字颜色 5 11 2 2" xfId="15330"/>
    <cellStyle name="40% - 强调文字颜色 6 9 3 3 3" xfId="15331"/>
    <cellStyle name="20% - 强调文字颜色 4 3 2 4 2 2" xfId="15332"/>
    <cellStyle name="强调文字颜色 4 3 2 7" xfId="15333"/>
    <cellStyle name="40% - 强调文字颜色 1 13 2 2" xfId="15334"/>
    <cellStyle name="20% - 强调文字颜色 1 11 2 4" xfId="15335"/>
    <cellStyle name="常规 5 3 4 3" xfId="15336"/>
    <cellStyle name="20% - 强调文字颜色 2 3 2 3 2 2" xfId="15337"/>
    <cellStyle name="60% - 强调文字颜色 1 9 3 4" xfId="15338"/>
    <cellStyle name="常规 10 4 2 5" xfId="15339"/>
    <cellStyle name="40% - 强调文字颜色 6 2 2 3 7" xfId="15340"/>
    <cellStyle name="20% - 强调文字颜色 3 7 2 2 2 2 2" xfId="15341"/>
    <cellStyle name="常规 24 4 2" xfId="15342"/>
    <cellStyle name="常规 19 4 2" xfId="15343"/>
    <cellStyle name="输入 9" xfId="15344"/>
    <cellStyle name="20% - 强调文字颜色 1 10 4" xfId="15345"/>
    <cellStyle name="解释性文本 7 3 7" xfId="15346"/>
    <cellStyle name="标题 10 3 2 4" xfId="15347"/>
    <cellStyle name="20% - 强调文字颜色 3 7 2 2 2 2 2 2" xfId="15348"/>
    <cellStyle name="强调文字颜色 4 3" xfId="15349"/>
    <cellStyle name="常规 19 4 2 2" xfId="15350"/>
    <cellStyle name="常规 24 4 2 2" xfId="15351"/>
    <cellStyle name="标题 4 2 4 2" xfId="15352"/>
    <cellStyle name="货币[0]" xfId="15353" builtinId="7"/>
    <cellStyle name="常规 4 2 6 2" xfId="15354"/>
    <cellStyle name="警告文本 5 2 5" xfId="15355"/>
    <cellStyle name="强调文字颜色 3 8 2 2 6 3" xfId="15356"/>
    <cellStyle name="强调文字颜色 1 5 2 3 2" xfId="15357"/>
    <cellStyle name="40% - 强调文字颜色 4 2 2" xfId="15358"/>
    <cellStyle name="强调文字颜色 6 11 2 4 2" xfId="15359"/>
    <cellStyle name="20% - 强调文字颜色 1 2 2 2 2 3" xfId="15360"/>
    <cellStyle name="60% - 强调文字颜色 6 5" xfId="15361"/>
    <cellStyle name="强调文字颜色 3 3 2 2 2 2" xfId="15362"/>
    <cellStyle name="汇总 2 2 2 3 2 3" xfId="15363"/>
    <cellStyle name="注释 5 3 4 2" xfId="15364"/>
    <cellStyle name="注释 2 2 2 2 3 2 2" xfId="15365"/>
    <cellStyle name="60% - 强调文字颜色 4 3 5" xfId="15366"/>
    <cellStyle name="40% - 强调文字颜色 6 29" xfId="15367"/>
    <cellStyle name="40% - 强调文字颜色 6 7 2 3 3 2" xfId="15368"/>
    <cellStyle name="输入 2 2 2 2 4 2" xfId="15369"/>
    <cellStyle name="常规 2 4 6 3" xfId="15370"/>
    <cellStyle name="差 11 2" xfId="15371"/>
    <cellStyle name="常规 3 3 5 2 3" xfId="15372"/>
    <cellStyle name="输入 10 2" xfId="15373"/>
    <cellStyle name="常规 2 6 2 4" xfId="15374"/>
    <cellStyle name="40% - 强调文字颜色 1 15 2 3 2" xfId="15375"/>
    <cellStyle name="40% - 强调文字颜色 1 20 2 3 2" xfId="15376"/>
    <cellStyle name="40% - 强调文字颜色 6 9 4 4" xfId="15377"/>
    <cellStyle name="40% - 强调文字颜色 1 8 2 3" xfId="15378"/>
    <cellStyle name="40% - 强调文字颜色 6 10 2 7" xfId="15379"/>
    <cellStyle name="20% - 强调文字颜色 4 2 2 2 2 3" xfId="15380"/>
    <cellStyle name="注释 18 2 5" xfId="15381"/>
    <cellStyle name="40% - 强调文字颜色 4 7 2 2 2 3" xfId="15382"/>
    <cellStyle name="差 8 3 3 2" xfId="15383"/>
    <cellStyle name="计算 2 2 2 3 3" xfId="15384"/>
    <cellStyle name="标题 1 2 2 6" xfId="15385"/>
    <cellStyle name="强调文字颜色 5 9 3 3" xfId="15386"/>
    <cellStyle name="40% - 强调文字颜色 2 19 2 3 2" xfId="15387"/>
    <cellStyle name="60% - 强调文字颜色 3 5 2 5" xfId="15388"/>
    <cellStyle name="常规 23 6" xfId="15389"/>
    <cellStyle name="好 5 3 2" xfId="15390"/>
    <cellStyle name="60% - 强调文字颜色 4 9 2 3 2 2" xfId="15391"/>
    <cellStyle name="60% - 强调文字颜色 2 10 2 7" xfId="15392"/>
    <cellStyle name="20% - 强调文字颜色 6 5 2 2 2 2 2" xfId="15393"/>
    <cellStyle name="20% - 强调文字颜色 2 13 2 4 2" xfId="15394"/>
    <cellStyle name="标题 10 2 4 3" xfId="15395"/>
    <cellStyle name="强调文字颜色 3 3 2 2 4" xfId="15396"/>
    <cellStyle name="标题 1 4 4" xfId="15397"/>
    <cellStyle name="常规 9 2 4 2 3" xfId="15398"/>
    <cellStyle name="差 6 2 2 2 2" xfId="15399"/>
    <cellStyle name="检查单元格 7 2 2 2 2" xfId="15400"/>
    <cellStyle name="60% - 强调文字颜色 4 10 2 2 2" xfId="15401"/>
    <cellStyle name="60% - 强调文字颜色 4 9 3 2 2 3" xfId="15402"/>
    <cellStyle name="强调文字颜色 3 9 2 2 6 2" xfId="15403"/>
    <cellStyle name="20% - 强调文字颜色 5 11 2 4 2" xfId="15404"/>
    <cellStyle name="60% - 强调文字颜色 4 6 2 2" xfId="15405"/>
    <cellStyle name="标题 2 3 2 2 4 3" xfId="15406"/>
    <cellStyle name="20% - 强调文字颜色 5 11 3 2" xfId="15407"/>
    <cellStyle name="强调文字颜色 3 6 2 6 2" xfId="15408"/>
    <cellStyle name="强调文字颜色 3 9 2 3" xfId="15409"/>
    <cellStyle name="40% - 强调文字颜色 5 18 4" xfId="15410"/>
    <cellStyle name="输出 6 2 7" xfId="15411"/>
    <cellStyle name="20% - 强调文字颜色 4 25 2" xfId="15412"/>
    <cellStyle name="常规 3 2 2 4 5" xfId="15413"/>
    <cellStyle name="强调文字颜色 5 9 2 2 3 2 2" xfId="15414"/>
    <cellStyle name="常规 5 5 4 2" xfId="15415"/>
    <cellStyle name="20% - 强调文字颜色 1 13 2 3" xfId="15416"/>
    <cellStyle name="计算 2 4" xfId="15417"/>
    <cellStyle name="好 2 4" xfId="15418"/>
    <cellStyle name="60% - 强调文字颜色 1 10 3 2 3" xfId="15419"/>
    <cellStyle name="解释性文本 8 2 3 2 2" xfId="15420"/>
    <cellStyle name="20% - 强调文字颜色 6 7 2 3 2" xfId="15421"/>
    <cellStyle name="输出 2 2 2 2 5 3" xfId="15422"/>
    <cellStyle name="60% - 强调文字颜色 6 2 2 2 2 2" xfId="15423"/>
    <cellStyle name="常规 10 4 3 2 2" xfId="15424"/>
    <cellStyle name="常规 3 2 2 4 4 3" xfId="15425"/>
    <cellStyle name="输出 5 6 2" xfId="15426"/>
    <cellStyle name="标题 4 6 2 3 2" xfId="15427"/>
    <cellStyle name="40% - 强调文字颜色 5 4 2 4" xfId="15428"/>
    <cellStyle name="常规 2 2 3 2 3 2" xfId="15429"/>
    <cellStyle name="适中 7 2 4 2" xfId="15430"/>
    <cellStyle name="强调文字颜色 5 2 2 2 6" xfId="15431"/>
    <cellStyle name="20% - 强调文字颜色 1 6 3 3 2" xfId="15432"/>
    <cellStyle name="常规 4 2 5 3 2" xfId="15433"/>
    <cellStyle name="强调文字颜色 3 2 2 3" xfId="15434"/>
    <cellStyle name="40% - 强调文字颜色 4 3 2 2 4" xfId="15435"/>
    <cellStyle name="汇总 2 2 2 5" xfId="15436"/>
    <cellStyle name="检查单元格 10 5 2" xfId="15437"/>
    <cellStyle name="链接单元格 5 3 2 2" xfId="15438"/>
    <cellStyle name="常规 22 3 2 2" xfId="15439"/>
    <cellStyle name="常规 17 3 2 2" xfId="15440"/>
    <cellStyle name="20% - 强调文字颜色 4 3 2 2 2 3" xfId="15441"/>
    <cellStyle name="40% - 强调文字颜色 6 4" xfId="15442"/>
    <cellStyle name="解释性文本 2 2" xfId="15443"/>
    <cellStyle name="注释 3 2 2 2 3 2" xfId="15444"/>
    <cellStyle name="标题 1 12 2 3" xfId="15445"/>
    <cellStyle name="60% - 强调文字颜色 4 6 3" xfId="15446"/>
    <cellStyle name="20% - 强调文字颜色 5 11 2 5" xfId="15447"/>
    <cellStyle name="20% - 强调文字颜色 3 29 2 2" xfId="15448"/>
    <cellStyle name="常规 2 3 2 3 2 2 2" xfId="15449"/>
    <cellStyle name="常规 9 2 2 2 4 3" xfId="15450"/>
    <cellStyle name="40% - 强调文字颜色 4 9 3" xfId="15451"/>
    <cellStyle name="差 3 2" xfId="15452"/>
    <cellStyle name="20% - 强调文字颜色 3 12 2 2 2 2" xfId="15453"/>
    <cellStyle name="60% - 强调文字颜色 6 9 2 3 2 2" xfId="15454"/>
    <cellStyle name="常规 12 2 2 2 3 2 2" xfId="15455"/>
    <cellStyle name="40% - 强调文字颜色 6 11 2 3 4" xfId="15456"/>
    <cellStyle name="输入 4 2 4 2" xfId="15457"/>
    <cellStyle name="注释 5 2 2 6" xfId="15458"/>
    <cellStyle name="强调文字颜色 1 7 2 5 2" xfId="15459"/>
    <cellStyle name="强调文字颜色 2 8 5" xfId="15460"/>
    <cellStyle name="好 12 2" xfId="15461"/>
    <cellStyle name="20% - 强调文字颜色 5 15 2 3 2 2" xfId="15462"/>
    <cellStyle name="20% - 强调文字颜色 5 20 2 3 2 2" xfId="15463"/>
    <cellStyle name="常规 20 2 2" xfId="15464"/>
    <cellStyle name="常规 15 2 2" xfId="15465"/>
    <cellStyle name="40% - 强调文字颜色 1 9 2 2 4 2 2" xfId="15466"/>
    <cellStyle name="常规 5 8 2 3" xfId="15467"/>
    <cellStyle name="60% - 强调文字颜色 5 4 2 2 4" xfId="15468"/>
    <cellStyle name="60% - 强调文字颜色 3 3 2 2 3 2 2" xfId="15469"/>
    <cellStyle name="常规 13 3 2 2" xfId="15470"/>
    <cellStyle name="20% - 强调文字颜色 3 18 2 4 2" xfId="15471"/>
    <cellStyle name="输出 10 2 5" xfId="15472"/>
    <cellStyle name="常规 3 2 2 4 2 5" xfId="15473"/>
    <cellStyle name="40% - 强调文字颜色 6 2 2 4 2 4" xfId="15474"/>
    <cellStyle name="40% - 强调文字颜色 3 17 4 2 2" xfId="15475"/>
    <cellStyle name="输入 4 2 6 2" xfId="15476"/>
    <cellStyle name="40% - 强调文字颜色 5 3 2" xfId="15477"/>
    <cellStyle name="20% - 强调文字颜色 3 15 2" xfId="15478"/>
    <cellStyle name="20% - 强调文字颜色 3 20 2" xfId="15479"/>
    <cellStyle name="输出 7 6 3" xfId="15480"/>
    <cellStyle name="好 10 2 4 2" xfId="15481"/>
    <cellStyle name="常规 7 2 3 2 2 3" xfId="15482"/>
    <cellStyle name="40% - 强调文字颜色 6 7 3 2 3 3" xfId="15483"/>
    <cellStyle name="40% - 强调文字颜色 3 18 3" xfId="15484"/>
    <cellStyle name="40% - 强调文字颜色 1 19 2 3 2" xfId="15485"/>
    <cellStyle name="强调文字颜色 4 5 2" xfId="15486"/>
    <cellStyle name="60% - 强调文字颜色 3 11 2 2 4" xfId="15487"/>
    <cellStyle name="40% - 强调文字颜色 1 8 2 4 2" xfId="15488"/>
    <cellStyle name="常规 3 2 2 4 6" xfId="15489"/>
    <cellStyle name="60% - 强调文字颜色 1 8 4 2 2" xfId="15490"/>
    <cellStyle name="常规 3 4 7 3" xfId="15491"/>
    <cellStyle name="输入 2 2 3 2 5 2" xfId="15492"/>
    <cellStyle name="标题 3 5 2 2 2 3" xfId="15493"/>
    <cellStyle name="输入 7 6" xfId="15494"/>
    <cellStyle name="20% - 强调文字颜色 6 5 2 2 3" xfId="15495"/>
    <cellStyle name="汇总 3 2 6" xfId="15496"/>
    <cellStyle name="强调文字颜色 6 8 3 2" xfId="15497"/>
    <cellStyle name="注释 10 2 2 2 2" xfId="15498"/>
    <cellStyle name="链接单元格 4 6 2" xfId="15499"/>
    <cellStyle name="标题 2 2 2 2 2 2 2" xfId="15500"/>
    <cellStyle name="计算 2 2 7" xfId="15501"/>
    <cellStyle name="60% - 强调文字颜色 5 6 2 2 3" xfId="15502"/>
    <cellStyle name="解释性文本 7 2 2 5 3" xfId="15503"/>
    <cellStyle name="注释 5 2 2 2 6" xfId="15504"/>
    <cellStyle name="适中 8 3" xfId="15505"/>
    <cellStyle name="汇总 10 2 4" xfId="15506"/>
    <cellStyle name="常规 11 3 3 2 2 2" xfId="15507"/>
    <cellStyle name="40% - 强调文字颜色 4 8 2 3 2 2" xfId="15508"/>
    <cellStyle name="60% - 强调文字颜色 2 2 2 2 2 6" xfId="15509"/>
    <cellStyle name="40% - 强调文字颜色 6 7 3" xfId="15510"/>
    <cellStyle name="60% - 强调文字颜色 5 8 2 2 7" xfId="15511"/>
    <cellStyle name="标题 1 2 2 2 2 6" xfId="15512"/>
    <cellStyle name="60% - 强调文字颜色 6 7 3 5" xfId="15513"/>
    <cellStyle name="计算 8 2 3 4" xfId="15514"/>
    <cellStyle name="强调文字颜色 1 9 2 2 3 2" xfId="15515"/>
    <cellStyle name="常规 4 8 2" xfId="15516"/>
    <cellStyle name="计算 7 3 2 2" xfId="15517"/>
    <cellStyle name="60% - 强调文字颜色 1 7 2 2 2" xfId="15518"/>
    <cellStyle name="强调文字颜色 3 5 5 3" xfId="15519"/>
    <cellStyle name="60% - 强调文字颜色 2 2 2 4 3" xfId="15520"/>
    <cellStyle name="计算 8 3 2 2" xfId="15521"/>
    <cellStyle name="60% - 强调文字颜色 1 2 2 2 2 3 2" xfId="15522"/>
    <cellStyle name="注释 19 2 6" xfId="15523"/>
    <cellStyle name="20% - 强调文字颜色 5 2 2 2 2 3 2 2" xfId="15524"/>
    <cellStyle name="20% - 强调文字颜色 4 2 2 3 2 4" xfId="15525"/>
    <cellStyle name="40% - 强调文字颜色 6 7 2 2" xfId="15526"/>
    <cellStyle name="60% - 强调文字颜色 6 7 2 2 3" xfId="15527"/>
    <cellStyle name="20% - 强调文字颜色 2 6 2 2 3" xfId="15528"/>
    <cellStyle name="20% - 强调文字颜色 4 8 3 2 2 2" xfId="15529"/>
    <cellStyle name="适中 5 5 2" xfId="15530"/>
    <cellStyle name="链接单元格 2 2 4 2 2" xfId="15531"/>
    <cellStyle name="警告文本 2 2 2 7" xfId="15532"/>
    <cellStyle name="常规 2 2 2 2 3 2 2" xfId="15533"/>
    <cellStyle name="常规 2 4 2 3 5" xfId="15534"/>
    <cellStyle name="40% - 强调文字颜色 5 11" xfId="15535"/>
    <cellStyle name="40% - 强调文字颜色 2 14 5" xfId="15536"/>
    <cellStyle name="40% - 强调文字颜色 5 4 3 2 3" xfId="15537"/>
    <cellStyle name="链接单元格 2 2 2 2 3 2" xfId="15538"/>
    <cellStyle name="常规 22 4 2" xfId="15539"/>
    <cellStyle name="常规 17 4 2" xfId="15540"/>
    <cellStyle name="强调文字颜色 1 8 5" xfId="15541"/>
    <cellStyle name="60% - 强调文字颜色 5 4 2 3 2 3" xfId="15542"/>
    <cellStyle name="20% - 强调文字颜色 4 3 3 2 2" xfId="15543"/>
    <cellStyle name="标题 1 9 6" xfId="15544"/>
    <cellStyle name="常规 28 4 4" xfId="15545"/>
    <cellStyle name="常规 9 2 2 3 2 3" xfId="15546"/>
    <cellStyle name="强调文字颜色 4 2 2 3 2 3 2 2" xfId="15547"/>
    <cellStyle name="常规 16 2 2 2 3 2 3" xfId="15548"/>
    <cellStyle name="60% - 强调文字颜色 2 9 2 2 4 2" xfId="15549"/>
    <cellStyle name="常规 3 2 4 2 2" xfId="15550"/>
    <cellStyle name="常规 2 8 2" xfId="15551"/>
    <cellStyle name="计算 9 2 2 5 2" xfId="15552"/>
    <cellStyle name="标题 8 2 3 2" xfId="15553"/>
    <cellStyle name="40% - 强调文字颜色 2 6 3 2" xfId="15554"/>
    <cellStyle name="标题 1 2 2 3 6" xfId="15555"/>
    <cellStyle name="常规 7 4 2 3 3" xfId="15556"/>
    <cellStyle name="注释 5 4 2" xfId="15557"/>
    <cellStyle name="常规 7 5 4" xfId="15558"/>
    <cellStyle name="链接单元格 7 2 2 5 2" xfId="15559"/>
    <cellStyle name="汇总 10 2 2 3" xfId="15560"/>
    <cellStyle name="输入 8 3" xfId="15561"/>
    <cellStyle name="警告文本 9 3 2" xfId="15562"/>
    <cellStyle name="60% - 强调文字颜色 2 2" xfId="15563"/>
    <cellStyle name="常规 2 3 5 4 3" xfId="15564"/>
    <cellStyle name="20% - 强调文字颜色 2 7 2 2 3 2" xfId="15565"/>
    <cellStyle name="常规 13 2 5 3" xfId="15566"/>
    <cellStyle name="解释性文本 2 2 7" xfId="15567"/>
    <cellStyle name="常规 3 2 3 4 2 2 2" xfId="15568"/>
    <cellStyle name="汇总 2 2" xfId="15569"/>
    <cellStyle name="计算 9 6 2" xfId="15570"/>
    <cellStyle name="20% - 强调文字颜色 5 8 4 2" xfId="15571"/>
    <cellStyle name="60% - 强调文字颜色 1 12" xfId="15572"/>
    <cellStyle name="常规 15 2 2 2 2 2 3" xfId="15573"/>
    <cellStyle name="标题 4 3" xfId="15574"/>
    <cellStyle name="40% - 强调文字颜色 6 8 2 2 2 2 2" xfId="15575"/>
    <cellStyle name="40% - 强调文字颜色 3 15 2 3 2" xfId="15576"/>
    <cellStyle name="40% - 强调文字颜色 3 20 2 3 2" xfId="15577"/>
    <cellStyle name="常规 3 2 2 2 5 2" xfId="15578"/>
    <cellStyle name="40% - 强调文字颜色 2 7 2 4" xfId="15579"/>
    <cellStyle name="20% - 强调文字颜色 5 9 2 2 4 2 2" xfId="15580"/>
    <cellStyle name="强调文字颜色 1 5" xfId="15581"/>
    <cellStyle name="60% - 强调文字颜色 3 8 2 2 4 2" xfId="15582"/>
    <cellStyle name="20% - 强调文字颜色 2 7 2 2 3" xfId="15583"/>
    <cellStyle name="常规 32 6" xfId="15584"/>
    <cellStyle name="常规 27 6" xfId="15585"/>
    <cellStyle name="常规 2 5 2 3 2" xfId="15586"/>
    <cellStyle name="20% - 强调文字颜色 3 18 3 2" xfId="15587"/>
    <cellStyle name="40% - 强调文字颜色 4 19 5" xfId="15588"/>
    <cellStyle name="货币" xfId="15589" builtinId="4"/>
    <cellStyle name="输入 8 2 7" xfId="15590"/>
    <cellStyle name="强调文字颜色 2 7 4" xfId="15591"/>
    <cellStyle name="强调文字颜色 6 11 2 6" xfId="15592"/>
    <cellStyle name="标题 1 4 2 3 4" xfId="15593"/>
    <cellStyle name="强调文字颜色 5 7 3 3 2" xfId="15594"/>
    <cellStyle name="40% - 强调文字颜色 2 2 2 2 4 2 2" xfId="15595"/>
    <cellStyle name="20% - 强调文字颜色 5 2 5" xfId="15596"/>
    <cellStyle name="60% - 强调文字颜色 3 4 3 4" xfId="15597"/>
    <cellStyle name="20% - 强调文字颜色 3 2 2 3 2 4 2" xfId="15598"/>
    <cellStyle name="60% - 强调文字颜色 1 5 2 4 3" xfId="15599"/>
    <cellStyle name="标题 2 4 3 2 3" xfId="15600"/>
    <cellStyle name="60% - 强调文字颜色 2 5 2" xfId="15601"/>
    <cellStyle name="20% - 强调文字颜色 3 16 2 4 2 2" xfId="15602"/>
    <cellStyle name="20% - 强调文字颜色 3 21 2 4 2 2" xfId="15603"/>
    <cellStyle name="检查单元格 2 2 3 6 2" xfId="15604"/>
    <cellStyle name="常规 11 3 2 2 2" xfId="15605"/>
    <cellStyle name="20% - 强调文字颜色 4 5 2 3 2" xfId="15606"/>
    <cellStyle name="60% - 强调文字颜色 1 9 3 2 2 3" xfId="15607"/>
    <cellStyle name="常规 8 4 3 2 2" xfId="15608"/>
    <cellStyle name="60% - 强调文字颜色 5 2 2 2 4 3" xfId="15609"/>
    <cellStyle name="差 8 3 2 3" xfId="15610"/>
    <cellStyle name="40% - 强调文字颜色 3 13 4 2 2" xfId="15611"/>
    <cellStyle name="20% - 强调文字颜色 3 21 2 4" xfId="15612"/>
    <cellStyle name="20% - 强调文字颜色 3 16 2 4" xfId="15613"/>
    <cellStyle name="常规 11 3 2" xfId="15614"/>
    <cellStyle name="20% - 强调文字颜色 2 8 4 2 2" xfId="15615"/>
    <cellStyle name="20% - 强调文字颜色 1 9 2 2 3 2" xfId="15616"/>
    <cellStyle name="强调文字颜色 5 12" xfId="15617"/>
    <cellStyle name="常规 9 2 2 3 3 3" xfId="15618"/>
    <cellStyle name="常规 4 2 5 6" xfId="15619"/>
    <cellStyle name="适中 2 2 3 6 2" xfId="15620"/>
    <cellStyle name="差 2 2 3 2 5" xfId="15621"/>
    <cellStyle name="常规 3 2 4 4" xfId="15622"/>
    <cellStyle name="标题 4 7 2 2 2 4" xfId="15623"/>
    <cellStyle name="强调文字颜色 3 9 3 5" xfId="15624"/>
    <cellStyle name="标题 4 7 2 5" xfId="15625"/>
    <cellStyle name="强调文字颜色 6 9 2 4 2" xfId="15626"/>
    <cellStyle name="40% - 强调文字颜色 6 2 3 2 2" xfId="15627"/>
    <cellStyle name="强调文字颜色 2 2 2 2 2 7" xfId="15628"/>
    <cellStyle name="输出 9 3 6" xfId="15629"/>
    <cellStyle name="汇总 2 2 3 4 2" xfId="15630"/>
    <cellStyle name="40% - 强调文字颜色 4 3 2 3 3 2" xfId="15631"/>
    <cellStyle name="20% - 强调文字颜色 6 3 2 2 3 2" xfId="15632"/>
    <cellStyle name="强调文字颜色 4 8 3 2 2" xfId="15633"/>
    <cellStyle name="常规 6 3 2 2" xfId="15634"/>
    <cellStyle name="20% - 强调文字颜色 3 9 2 2 3 2" xfId="15635"/>
    <cellStyle name="强调文字颜色 2 7 3 6 2" xfId="15636"/>
    <cellStyle name="常规 4 2 3 3" xfId="15637"/>
    <cellStyle name="60% - 强调文字颜色 5 9 2 2 4 2 3" xfId="15638"/>
    <cellStyle name="汇总 6 2 3" xfId="15639"/>
    <cellStyle name="差 6 2 5" xfId="15640"/>
    <cellStyle name="适中 2 2 2 4" xfId="15641"/>
    <cellStyle name="20% - 强调文字颜色 2 4 2 2 2 2" xfId="15642"/>
    <cellStyle name="标题 4 6 3 4" xfId="15643"/>
    <cellStyle name="输出 6 7" xfId="15644"/>
    <cellStyle name="强调文字颜色 2 7 3 3 2" xfId="15645"/>
    <cellStyle name="常规 9 3 2 4" xfId="15646"/>
    <cellStyle name="强调文字颜色 6 11 3 2 2" xfId="15647"/>
    <cellStyle name="40% - 强调文字颜色 1 7" xfId="15648"/>
    <cellStyle name="标题 7 3" xfId="15649"/>
    <cellStyle name="40% - 强调文字颜色 5 9 4 2 3" xfId="15650"/>
    <cellStyle name="40% - 强调文字颜色 6 8 6" xfId="15651"/>
    <cellStyle name="常规 5 4 3" xfId="15652"/>
    <cellStyle name="注释 12 2 5 2" xfId="15653"/>
    <cellStyle name="检查单元格 9 2 2 4 2 2" xfId="15654"/>
    <cellStyle name="60% - 强调文字颜色 5 2 2 3 2 2 4" xfId="15655"/>
    <cellStyle name="输入 3 5" xfId="15656"/>
    <cellStyle name="适中 9 4 2 2" xfId="15657"/>
    <cellStyle name="40% - 强调文字颜色 2 5 2 2 3 2" xfId="15658"/>
    <cellStyle name="差 9 4 2" xfId="15659"/>
    <cellStyle name="差 2 2 3 4 2" xfId="15660"/>
    <cellStyle name="常规 5 2 5 4 3" xfId="15661"/>
    <cellStyle name="20% - 强调文字颜色 5 6 2 2" xfId="15662"/>
    <cellStyle name="60% - 强调文字颜色 1 2 2 3 2 6" xfId="15663"/>
    <cellStyle name="标题 2 7 3 4 2" xfId="15664"/>
    <cellStyle name="注释 10 2 7 2" xfId="15665"/>
    <cellStyle name="链接单元格 9 6" xfId="15666"/>
    <cellStyle name="适中 3 4 2" xfId="15667"/>
    <cellStyle name="强调文字颜色 5 4 2 5 2" xfId="15668"/>
    <cellStyle name="60% - 强调文字颜色 1 7 2 2 5" xfId="15669"/>
    <cellStyle name="解释性文本 7 2 5 2" xfId="15670"/>
    <cellStyle name="20% - 强调文字颜色 5 7 4 3" xfId="15671"/>
    <cellStyle name="20% - 强调文字颜色 3 6 2 4" xfId="15672"/>
    <cellStyle name="常规 3 2 2 2 3 3 2 2" xfId="15673"/>
    <cellStyle name="常规 19 3 4 2" xfId="15674"/>
    <cellStyle name="常规 2 2 6 3" xfId="15675"/>
    <cellStyle name="40% - 强调文字颜色 6 3 2 3 3 2" xfId="15676"/>
    <cellStyle name="常规 3 3 2 3 3 3" xfId="15677"/>
    <cellStyle name="40% - 强调文字颜色 2 14 2 3" xfId="15678"/>
    <cellStyle name="注释 5 4 2 8" xfId="15679"/>
    <cellStyle name="链接单元格 5 3" xfId="15680"/>
    <cellStyle name="输入 10 2 3 2" xfId="15681"/>
    <cellStyle name="常规 11 2 4 2 2 2" xfId="15682"/>
    <cellStyle name="检查单元格 2 5" xfId="15683"/>
    <cellStyle name="强调文字颜色 5 9 4 2" xfId="15684"/>
    <cellStyle name="20% - 强调文字颜色 5 4 4 2 2" xfId="15685"/>
    <cellStyle name="强调文字颜色 5" xfId="15686" builtinId="45"/>
    <cellStyle name="常规 3 3 4 2 4" xfId="15687"/>
    <cellStyle name="计算 2 2 2" xfId="15688"/>
    <cellStyle name="强调文字颜色 4 3 2" xfId="15689"/>
    <cellStyle name="常规 32 3 2 3" xfId="15690"/>
    <cellStyle name="常规 27 3 2 3" xfId="15691"/>
    <cellStyle name="注释 19 3 2 2" xfId="15692"/>
    <cellStyle name="差 4 3 2" xfId="15693"/>
    <cellStyle name="标题 4 10 2" xfId="15694"/>
    <cellStyle name="链接单元格 5 2 6" xfId="15695"/>
    <cellStyle name="适中 9 3 2 2" xfId="15696"/>
    <cellStyle name="强调文字颜色 4 4 4" xfId="15697"/>
    <cellStyle name="40% - 强调文字颜色 5 5 2 4 3" xfId="15698"/>
    <cellStyle name="输入 11 2 3" xfId="15699"/>
    <cellStyle name="标题 2 2 2 3 4 2" xfId="15700"/>
    <cellStyle name="60% - 强调文字颜色 4 6 2 3 2 3" xfId="15701"/>
    <cellStyle name="输入 10 2 4 2" xfId="15702"/>
    <cellStyle name="链接单元格 6 3" xfId="15703"/>
    <cellStyle name="好 2 2 2 5" xfId="15704"/>
    <cellStyle name="60% - 强调文字颜色 6 3 2 4" xfId="15705"/>
    <cellStyle name="60% - 强调文字颜色 5 3 2 2 4 3" xfId="15706"/>
    <cellStyle name="常规 9 4 3 2 2" xfId="15707"/>
    <cellStyle name="标题 1 8 2 2 2" xfId="15708"/>
    <cellStyle name="注释 3 2 4 2" xfId="15709"/>
    <cellStyle name="好 8 3 2 4" xfId="15710"/>
    <cellStyle name="常规 5 3 6 2" xfId="15711"/>
    <cellStyle name="强调文字颜色 6 9 3 4 2" xfId="15712"/>
    <cellStyle name="40% - 强调文字颜色 6 2 4 2 2" xfId="15713"/>
    <cellStyle name="20% - 强调文字颜色 4 19 3" xfId="15714"/>
    <cellStyle name="40% - 强调文字颜色 5 9 2 2 5 2" xfId="15715"/>
    <cellStyle name="标题 10 4" xfId="15716"/>
    <cellStyle name="常规 13 2 2 2 2 4" xfId="15717"/>
    <cellStyle name="常规 9 4 3" xfId="15718"/>
    <cellStyle name="60% - 强调文字颜色 6 7 2 2 4 2" xfId="15719"/>
    <cellStyle name="20% - 强调文字颜色 6 18 2 2 2" xfId="15720"/>
    <cellStyle name="40% - 强调文字颜色 6 9 2 2 4 2 3" xfId="15721"/>
    <cellStyle name="注释 4 2 7" xfId="15722"/>
    <cellStyle name="60% - 强调文字颜色 4 7 2 2 3 4" xfId="15723"/>
    <cellStyle name="差 8 2 3 3" xfId="15724"/>
    <cellStyle name="注释 5 2 6 2" xfId="15725"/>
    <cellStyle name="常规 3 3 2 3 4" xfId="15726"/>
    <cellStyle name="汇总 2 2 2 2 4 3" xfId="15727"/>
    <cellStyle name="标题 1 2 2 3 3 3" xfId="15728"/>
    <cellStyle name="20% - 强调文字颜色 4 12 2 5 2" xfId="15729"/>
    <cellStyle name="常规 11 2 4 3" xfId="15730"/>
    <cellStyle name="60% - 强调文字颜色 6 8 4 2" xfId="15731"/>
    <cellStyle name="20% - 强调文字颜色 3 7 5" xfId="15732"/>
    <cellStyle name="40% - 强调文字颜色 2 2 2 3 2 2 2 2" xfId="15733"/>
    <cellStyle name="注释 3 2 2 3" xfId="15734"/>
    <cellStyle name="常规 16 2 4 2" xfId="15735"/>
    <cellStyle name="强调文字颜色 3 2 2 4 2" xfId="15736"/>
    <cellStyle name="40% - 强调文字颜色 6 2 2 5 2 3" xfId="15737"/>
    <cellStyle name="40% - 强调文字颜色 4 18 3" xfId="15738"/>
    <cellStyle name="计算 10 6" xfId="15739"/>
    <cellStyle name="常规 34 2 3" xfId="15740"/>
    <cellStyle name="常规 29 2 3" xfId="15741"/>
    <cellStyle name="标题 2 7 5" xfId="15742"/>
    <cellStyle name="标题 3 5 3 2 3" xfId="15743"/>
    <cellStyle name="40% - 强调文字颜色 3 14 2 4 2" xfId="15744"/>
    <cellStyle name="常规 6 6 4 2" xfId="15745"/>
    <cellStyle name="强调文字颜色 2 4 2" xfId="15746"/>
    <cellStyle name="强调文字颜色 6 8 2 3" xfId="15747"/>
    <cellStyle name="链接单元格 4 5 3" xfId="15748"/>
    <cellStyle name="标题 2 3 2 3 2 2" xfId="15749"/>
    <cellStyle name="常规 9 4 2 2 2 3" xfId="15750"/>
    <cellStyle name="强调文字颜色 6 7 3 3 2 2" xfId="15751"/>
    <cellStyle name="20% - 强调文字颜色 3 14 2 5" xfId="15752"/>
    <cellStyle name="40% - 强调文字颜色 1 2" xfId="15753"/>
    <cellStyle name="40% - 强调文字颜色 6 7 3 4" xfId="15754"/>
    <cellStyle name="60% - 强调文字颜色 5 5 2 5" xfId="15755"/>
    <cellStyle name="常规 4 2" xfId="15756"/>
    <cellStyle name="常规 2 2 5 3 2 3" xfId="15757"/>
    <cellStyle name="40% - 强调文字颜色 6 5 2 3 2 3" xfId="15758"/>
    <cellStyle name="40% - 强调文字颜色 6 20 3 4" xfId="15759"/>
    <cellStyle name="40% - 强调文字颜色 6 15 3 4" xfId="15760"/>
    <cellStyle name="20% - 强调文字颜色 2 7 3 2 2 2" xfId="15761"/>
    <cellStyle name="标题 4 2 2 4 2 2" xfId="15762"/>
    <cellStyle name="汇总 3 2 2 3 2 3" xfId="15763"/>
    <cellStyle name="强调文字颜色 4 3 2 2 2 2" xfId="15764"/>
    <cellStyle name="40% - 强调文字颜色 4 7 2 2 2 2 2" xfId="15765"/>
    <cellStyle name="警告文本 2 2 3 2 4 2" xfId="15766"/>
    <cellStyle name="常规 4 6 3 3" xfId="15767"/>
    <cellStyle name="注释 3 3 3" xfId="15768"/>
    <cellStyle name="强调文字颜色 6 8 7 2" xfId="15769"/>
    <cellStyle name="链接单元格 9 2 3 2" xfId="15770"/>
    <cellStyle name="40% - 强调文字颜色 6 6 2 3 2 2" xfId="15771"/>
    <cellStyle name="标题 1 10 2" xfId="15772"/>
    <cellStyle name="60% - 强调文字颜色 1 8 2 4" xfId="15773"/>
    <cellStyle name="注释 3 2 3 5 2" xfId="15774"/>
    <cellStyle name="60% - 强调文字颜色 4 9 3 5" xfId="15775"/>
    <cellStyle name="输出 5 2 4" xfId="15776"/>
    <cellStyle name="40% - 强调文字颜色 5 7 3" xfId="15777"/>
    <cellStyle name="40% - 强调文字颜色 4 8 2 2 2 2" xfId="15778"/>
    <cellStyle name="汇总 7 2 2 3 2" xfId="15779"/>
    <cellStyle name="40% - 强调文字颜色 5 25 3" xfId="15780"/>
    <cellStyle name="强调文字颜色 3 9 4 2" xfId="15781"/>
    <cellStyle name="20% - 强调文字颜色 5 2 4 2 2" xfId="15782"/>
    <cellStyle name="好 8 5" xfId="15783"/>
    <cellStyle name="60% - 强调文字颜色 1 5 3 2 3" xfId="15784"/>
    <cellStyle name="好 2 2 2 3 4" xfId="15785"/>
    <cellStyle name="60% - 强调文字颜色 3 3 2" xfId="15786"/>
    <cellStyle name="20% - 强调文字颜色 1 19 4 2 2" xfId="15787"/>
    <cellStyle name="计算 7 2 2 2 2 2" xfId="15788"/>
    <cellStyle name="60% - 强调文字颜色 5 2 2 2 3 2" xfId="15789"/>
    <cellStyle name="输入 2 2 8" xfId="15790"/>
    <cellStyle name="60% - 强调文字颜色 2 2 2 2 2 4 2" xfId="15791"/>
    <cellStyle name="20% - 强调文字颜色 2 16 2 2 2 2" xfId="15792"/>
    <cellStyle name="20% - 强调文字颜色 2 21 2 2 2 2" xfId="15793"/>
    <cellStyle name="好 11" xfId="15794"/>
    <cellStyle name="强调文字颜色 1 7 2 4" xfId="15795"/>
    <cellStyle name="检查单元格 5 2" xfId="15796"/>
    <cellStyle name="标题 7 2 6" xfId="15797"/>
    <cellStyle name="40% - 强调文字颜色 5 7 3 3 2 2" xfId="15798"/>
    <cellStyle name="常规 2 3 2 4 2 3 2" xfId="15799"/>
    <cellStyle name="强调文字颜色 5 9 4" xfId="15800"/>
    <cellStyle name="20% - 强调文字颜色 5 4 4 2" xfId="15801"/>
    <cellStyle name="强调文字颜色 6 6 2 7" xfId="15802"/>
    <cellStyle name="40% - 强调文字颜色 2 5" xfId="15803"/>
    <cellStyle name="40% - 强调文字颜色 6 2 2 2 2 2 3 3" xfId="15804"/>
    <cellStyle name="标题 3 2 2 2 2 4 3" xfId="15805"/>
    <cellStyle name="解释性文本 7 6 3" xfId="15806"/>
    <cellStyle name="常规 6 6 2 2 2" xfId="15807"/>
    <cellStyle name="标题 4 2 2 3 2 3 4" xfId="15808"/>
    <cellStyle name="40% - 强调文字颜色 3 4 2 2 3" xfId="15809"/>
    <cellStyle name="注释 7 4 2 2" xfId="15810"/>
    <cellStyle name="常规 2 3 2 2 3 2" xfId="15811"/>
    <cellStyle name="60% - 强调文字颜色 4 4 2 2 2 3" xfId="15812"/>
    <cellStyle name="40% - 强调文字颜色 2 3 3 2 2" xfId="15813"/>
    <cellStyle name="标题 3 3 2 3 3" xfId="15814"/>
    <cellStyle name="40% - 强调文字颜色 2 7 2 2 2 3" xfId="15815"/>
    <cellStyle name="40% - 强调文字颜色 1 19 2 2" xfId="15816"/>
    <cellStyle name="40% - 强调文字颜色 1 24 2 2" xfId="15817"/>
    <cellStyle name="强调文字颜色 4 9 2 7" xfId="15818"/>
    <cellStyle name="注释 8 3 4 3" xfId="15819"/>
    <cellStyle name="注释 3 2 2 2" xfId="15820"/>
    <cellStyle name="常规 10 2 2 2 2 2" xfId="15821"/>
    <cellStyle name="汇总 8 2 3 2" xfId="15822"/>
    <cellStyle name="常规 5 3 4 2" xfId="15823"/>
    <cellStyle name="20% - 强调文字颜色 1 11 2 3" xfId="15824"/>
    <cellStyle name="常规 4 6 4" xfId="15825"/>
    <cellStyle name="40% - 强调文字颜色 3 12 2 4" xfId="15826"/>
    <cellStyle name="常规 17 2 2 2 2" xfId="15827"/>
    <cellStyle name="强调文字颜色 2 7 3 5" xfId="15828"/>
    <cellStyle name="常规 7 2 2 3 3 3" xfId="15829"/>
    <cellStyle name="常规 4 4 5 2" xfId="15830"/>
    <cellStyle name="汇总 7 3 4" xfId="15831"/>
    <cellStyle name="差 7 3 6" xfId="15832"/>
    <cellStyle name="20% - 强调文字颜色 5 18" xfId="15833"/>
    <cellStyle name="20% - 强调文字颜色 5 23" xfId="15834"/>
    <cellStyle name="差 2 2 3 3 2" xfId="15835"/>
    <cellStyle name="常规 5 2 5 3 3" xfId="15836"/>
    <cellStyle name="40% - 强调文字颜色 5 3 7" xfId="15837"/>
    <cellStyle name="输入 8 2 5" xfId="15838"/>
    <cellStyle name="链接单元格 8 2 6 2" xfId="15839"/>
    <cellStyle name="标题 3 11 4" xfId="15840"/>
    <cellStyle name="常规 3 5 2 2 3" xfId="15841"/>
    <cellStyle name="20% - 强调文字颜色 2 3 4" xfId="15842"/>
    <cellStyle name="40% - 强调文字颜色 5 4 2 3 2 3" xfId="15843"/>
    <cellStyle name="40% - 强调文字颜色 6 17 2 3 2 2" xfId="15844"/>
    <cellStyle name="注释 15 3 2 2" xfId="15845"/>
    <cellStyle name="注释 20 3 2 2" xfId="15846"/>
    <cellStyle name="常规 2 4 2 3 2 4" xfId="15847"/>
    <cellStyle name="检查单元格 6 3" xfId="15848"/>
    <cellStyle name="60% - 强调文字颜色 2 7 5 3" xfId="15849"/>
    <cellStyle name="标题 4 2 6" xfId="15850"/>
    <cellStyle name="40% - 强调文字颜色 2 15 3 2" xfId="15851"/>
    <cellStyle name="40% - 强调文字颜色 2 20 3 2" xfId="15852"/>
    <cellStyle name="检查单元格 11 2 2 2 2" xfId="15853"/>
    <cellStyle name="常规 4 2 2 4 2 3 2" xfId="15854"/>
    <cellStyle name="链接单元格 2 2" xfId="15855"/>
    <cellStyle name="60% - 强调文字颜色 6 2 2 3 2 4" xfId="15856"/>
    <cellStyle name="20% - 强调文字颜色 5 3 5 2" xfId="15857"/>
    <cellStyle name="常规 3 2 5 2 2 2" xfId="15858"/>
    <cellStyle name="60% - 强调文字颜色 1 2 2 4 4" xfId="15859"/>
    <cellStyle name="计算 3 2 2 4 3" xfId="15860"/>
    <cellStyle name="标题 3" xfId="15861" builtinId="18"/>
    <cellStyle name="40% - 强调文字颜色 4 19 2 4" xfId="15862"/>
    <cellStyle name="强调文字颜色 1 2 2 8" xfId="15863"/>
    <cellStyle name="注释 2 3 6" xfId="15864"/>
    <cellStyle name="20% - 强调文字颜色 3 20 3 2 2" xfId="15865"/>
    <cellStyle name="20% - 强调文字颜色 3 15 3 2 2" xfId="15866"/>
    <cellStyle name="常规 15 5 2 3" xfId="15867"/>
    <cellStyle name="60% - 强调文字颜色 6 6 2 2 4" xfId="15868"/>
    <cellStyle name="解释性文本 2 2 3 6" xfId="15869"/>
    <cellStyle name="40% - 强调文字颜色 5 12 4 2" xfId="15870"/>
    <cellStyle name="20% - 强调文字颜色 5 2 4 2" xfId="15871"/>
    <cellStyle name="强调文字颜色 3 9 4" xfId="15872"/>
    <cellStyle name="60% - 强调文字颜色 4 7 2 3 2" xfId="15873"/>
    <cellStyle name="链接单元格 5 5 3" xfId="15874"/>
    <cellStyle name="强调文字颜色 6 2 2 2 2 5" xfId="15875"/>
    <cellStyle name="20% - 强调文字颜色 2 2 2 2 2 3 2 2" xfId="15876"/>
    <cellStyle name="计算 9 8" xfId="15877"/>
    <cellStyle name="汇总 4" xfId="15878"/>
    <cellStyle name="检查单元格 6 2 4 2" xfId="15879"/>
    <cellStyle name="常规 3 4 4 2 3" xfId="15880"/>
    <cellStyle name="20% - 强调文字颜色 2 2 2 2 3 2 2" xfId="15881"/>
    <cellStyle name="20% - 强调文字颜色 4 2 5 2" xfId="15882"/>
    <cellStyle name="60% - 强调文字颜色 6 2 2 3 2 2 4" xfId="15883"/>
    <cellStyle name="适中 5 2 5 3" xfId="15884"/>
    <cellStyle name="常规 12 2 3 2 2 3" xfId="15885"/>
    <cellStyle name="20% - 强调文字颜色 1 2 2 3" xfId="15886"/>
    <cellStyle name="40% - 强调文字颜色 5 7 2 2 2 2 2 3" xfId="15887"/>
    <cellStyle name="40% - 强调文字颜色 1 13 4" xfId="15888"/>
    <cellStyle name="注释 3 4 2 2" xfId="15889"/>
    <cellStyle name="60% - 强调文字颜色 5 5 2 2 2 2" xfId="15890"/>
    <cellStyle name="强调文字颜色 2 4 3 2" xfId="15891"/>
    <cellStyle name="计算 10 3 3" xfId="15892"/>
    <cellStyle name="40% - 强调文字颜色 4 2 2 4 2 2 2" xfId="15893"/>
    <cellStyle name="标题 2 7 2 3" xfId="15894"/>
    <cellStyle name="40% - 强调文字颜色 2 11 4" xfId="15895"/>
    <cellStyle name="20% - 强调文字颜色 1 12 2 5 2" xfId="15896"/>
    <cellStyle name="60% - 强调文字颜色 1 7 3 6" xfId="15897"/>
    <cellStyle name="链接单元格 5 2 2 2" xfId="15898"/>
    <cellStyle name="注释 12 2 6 2" xfId="15899"/>
    <cellStyle name="常规 5 5 3" xfId="15900"/>
    <cellStyle name="常规 3 8 3" xfId="15901"/>
    <cellStyle name="20% - 强调文字颜色 1 19 5" xfId="15902"/>
    <cellStyle name="计算 7 2 2 3" xfId="15903"/>
    <cellStyle name="60% - 强调文字颜色 4 10 2 2 3" xfId="15904"/>
    <cellStyle name="标题 6 2 2 5" xfId="15905"/>
    <cellStyle name="60% - 强调文字颜色 5 3 3 2 2" xfId="15906"/>
    <cellStyle name="60% - 强调文字颜色 3 9 2 3 3" xfId="15907"/>
    <cellStyle name="链接单元格 7 3 7" xfId="15908"/>
    <cellStyle name="标题 7 3 2" xfId="15909"/>
    <cellStyle name="40% - 强调文字颜色 1 7 2" xfId="15910"/>
    <cellStyle name="60% - 强调文字颜色 6 2 3 4" xfId="15911"/>
    <cellStyle name="强调文字颜色 6 5 2 3" xfId="15912"/>
    <cellStyle name="20% - 强调文字颜色 1 19 2 4" xfId="15913"/>
    <cellStyle name="计算 11 2" xfId="15914"/>
    <cellStyle name="20% - 强调文字颜色 6 23" xfId="15915"/>
    <cellStyle name="20% - 强调文字颜色 6 18" xfId="15916"/>
    <cellStyle name="60% - 强调文字颜色 2 7 2 5" xfId="15917"/>
    <cellStyle name="标题 5 2 2 2 4 3" xfId="15918"/>
    <cellStyle name="标题 4 2 2 2 2 2 2 2" xfId="15919"/>
    <cellStyle name="60% - 强调文字颜色 6 4 2 2 2 2" xfId="15920"/>
    <cellStyle name="常规 4 3 2 2 3 4" xfId="15921"/>
    <cellStyle name="常规 2 4 5 2 3" xfId="15922"/>
    <cellStyle name="汇总 2 2 3 2 3 4" xfId="15923"/>
    <cellStyle name="标题 10 3 3 2 3" xfId="15924"/>
    <cellStyle name="强调文字颜色 5 7 3 5 2" xfId="15925"/>
    <cellStyle name="注释 5 3 3 2 2" xfId="15926"/>
    <cellStyle name="输入 10 2 2" xfId="15927"/>
    <cellStyle name="计算 8 3 3 3" xfId="15928"/>
    <cellStyle name="60% - 强调文字颜色 3 2 3 2 2" xfId="15929"/>
    <cellStyle name="20% - 强调文字颜色 6 12 3 2 2" xfId="15930"/>
    <cellStyle name="60% - 强调文字颜色 6 4 3 2 2" xfId="15931"/>
    <cellStyle name="60% - 强调文字颜色 1 8 2 3 3" xfId="15932"/>
    <cellStyle name="标题 4 7 2 3 4" xfId="15933"/>
    <cellStyle name="40% - 强调文字颜色 3 7 3 2 3" xfId="15934"/>
    <cellStyle name="注释 7 3 2 2 2" xfId="15935"/>
    <cellStyle name="标题 11 3" xfId="15936"/>
    <cellStyle name="40% - 强调文字颜色 5 12 4 2 2" xfId="15937"/>
    <cellStyle name="强调文字颜色 4 4 2 3" xfId="15938"/>
    <cellStyle name="强调文字颜色 1 12 2" xfId="15939"/>
    <cellStyle name="适中 6 5 2" xfId="15940"/>
    <cellStyle name="60% - 强调文字颜色 1 3 2 2 2 2" xfId="15941"/>
    <cellStyle name="注释 13 2 6 3" xfId="15942"/>
    <cellStyle name="20% - 强调文字颜色 5 2 4" xfId="15943"/>
    <cellStyle name="适中 9 2 7" xfId="15944"/>
    <cellStyle name="60% - 强调文字颜色 2 9 2 2 3 2 3" xfId="15945"/>
    <cellStyle name="常规 6 3" xfId="15946"/>
    <cellStyle name="20% - 强调文字颜色 1 3 2 2 3 2" xfId="15947"/>
    <cellStyle name="标题 1 7 3 2 4" xfId="15948"/>
    <cellStyle name="40% - 强调文字颜色 4 11 2 5 2" xfId="15949"/>
    <cellStyle name="60% - 强调文字颜色 4 6" xfId="15950"/>
    <cellStyle name="常规 4 3 5 2 2 2 2" xfId="15951"/>
    <cellStyle name="40% - 强调文字颜色 6 12 2 4 2 2" xfId="15952"/>
    <cellStyle name="40% - 强调文字颜色 1 9 2 3 2 2" xfId="15953"/>
    <cellStyle name="20% - 强调文字颜色 3 3 2 3" xfId="15954"/>
    <cellStyle name="60% - 强调文字颜色 4 8 3 2" xfId="15955"/>
    <cellStyle name="20% - 强调文字颜色 4 10 2 4 2" xfId="15956"/>
    <cellStyle name="标题 10 2 2 3 2 2" xfId="15957"/>
    <cellStyle name="常规 34 3 3" xfId="15958"/>
    <cellStyle name="常规 29 3 3" xfId="15959"/>
    <cellStyle name="计算 11 6" xfId="15960"/>
    <cellStyle name="标题 2 8 5" xfId="15961"/>
    <cellStyle name="强调文字颜色 2 5 2" xfId="15962"/>
    <cellStyle name="注释 2 2 2 2 2 5" xfId="15963"/>
    <cellStyle name="60% - 强调文字颜色 1 9 7" xfId="15964"/>
    <cellStyle name="60% - 强调文字颜色 1 2 2 2 4 3" xfId="15965"/>
    <cellStyle name="常规 13 2 2 2 3 2" xfId="15966"/>
    <cellStyle name="警告文本 3 2 4 2" xfId="15967"/>
    <cellStyle name="计算 10 2 4 3" xfId="15968"/>
    <cellStyle name="60% - 强调文字颜色 3 12 2 3" xfId="15969"/>
    <cellStyle name="40% - 强调文字颜色 1 7 2 3 2" xfId="15970"/>
    <cellStyle name="40% - 强调文字颜色 6 9 6" xfId="15971"/>
    <cellStyle name="20% - 强调文字颜色 4 2 2 5 2 2" xfId="15972"/>
    <cellStyle name="强调文字颜色 3 7 3 2 2" xfId="15973"/>
    <cellStyle name="40% - 强调文字颜色 6 2 2 2 2 3 4" xfId="15974"/>
    <cellStyle name="好 6 6" xfId="15975"/>
    <cellStyle name="常规 6 6 2 2 2 2" xfId="15976"/>
    <cellStyle name="标题" xfId="15977" builtinId="15"/>
    <cellStyle name="40% - 强调文字颜色 6 3 2 2 3 3" xfId="15978"/>
    <cellStyle name="注释 3 2 2 3 2" xfId="15979"/>
    <cellStyle name="60% - 强调文字颜色 6 8 2 5" xfId="15980"/>
    <cellStyle name="20% - 强调文字颜色 3 11 2 4" xfId="15981"/>
    <cellStyle name="常规 3 2 3 2 2 2 2 2" xfId="15982"/>
    <cellStyle name="标题 13 4" xfId="15983"/>
    <cellStyle name="20% - 强调文字颜色 5 19 2" xfId="15984"/>
    <cellStyle name="20% - 强调文字颜色 5 24 2" xfId="15985"/>
    <cellStyle name="注释 16 3 2 2" xfId="15986"/>
    <cellStyle name="60% - 强调文字颜色 3 5 3 4" xfId="15987"/>
    <cellStyle name="常规 24 5" xfId="15988"/>
    <cellStyle name="常规 19 5" xfId="15989"/>
    <cellStyle name="常规 2 3 2 4 2 2 2" xfId="15990"/>
    <cellStyle name="常规 3 2 6" xfId="15991"/>
    <cellStyle name="强调文字颜色 4 3 5 3" xfId="15992"/>
    <cellStyle name="60% - 强调文字颜色 5 4 2 3 4" xfId="15993"/>
    <cellStyle name="链接单元格 4 2 2 2 2" xfId="15994"/>
    <cellStyle name="40% - 强调文字颜色 6 8 4 4" xfId="15995"/>
    <cellStyle name="40% - 强调文字颜色 1 7 2 3" xfId="15996"/>
    <cellStyle name="标题 7 3 2 3" xfId="15997"/>
    <cellStyle name="20% - 强调文字颜色 5 25 2 2" xfId="15998"/>
    <cellStyle name="强调文字颜色 6 6 5 2" xfId="15999"/>
    <cellStyle name="警告文本 2 2 3 2 4" xfId="16000"/>
    <cellStyle name="常规 6 2 4 3 2" xfId="16001"/>
    <cellStyle name="常规 3 2 6 3" xfId="16002"/>
    <cellStyle name="强调文字颜色 4 7 3 5 2" xfId="16003"/>
    <cellStyle name="链接单元格 9 6 2" xfId="16004"/>
    <cellStyle name="20% - 强调文字颜色 1 21" xfId="16005"/>
    <cellStyle name="20% - 强调文字颜色 1 16" xfId="16006"/>
    <cellStyle name="60% - 强调文字颜色 2 6 2 3" xfId="16007"/>
    <cellStyle name="常规 2 6 3 3" xfId="16008"/>
    <cellStyle name="强调文字颜色 5 3 5 2" xfId="16009"/>
    <cellStyle name="计算 7 7" xfId="16010"/>
    <cellStyle name="40% - 强调文字颜色 6 8 2 2 7" xfId="16011"/>
    <cellStyle name="40% - 强调文字颜色 1 15 3 2" xfId="16012"/>
    <cellStyle name="40% - 强调文字颜色 1 20 3 2" xfId="16013"/>
    <cellStyle name="检查单元格 2 2 2 2 6" xfId="16014"/>
    <cellStyle name="输出 11 2 3" xfId="16015"/>
    <cellStyle name="注释 7 3 5 3" xfId="16016"/>
    <cellStyle name="常规 41" xfId="16017"/>
    <cellStyle name="常规 36" xfId="16018"/>
    <cellStyle name="注释 2 2 3 2" xfId="16019"/>
    <cellStyle name="强调文字颜色 6 2 3 2" xfId="16020"/>
    <cellStyle name="计算 8 7" xfId="16021"/>
    <cellStyle name="强调文字颜色 5 8 2 3 2 2" xfId="16022"/>
    <cellStyle name="40% - 强调文字颜色 2 3 2 4" xfId="16023"/>
    <cellStyle name="60% - 强调文字颜色 2 3 4 2" xfId="16024"/>
    <cellStyle name="常规 16 2 2 2 2 3" xfId="16025"/>
    <cellStyle name="计算 2 2 3 4 3" xfId="16026"/>
    <cellStyle name="常规 2 2 3 3 2 3 2" xfId="16027"/>
    <cellStyle name="注释 14 2 5 2" xfId="16028"/>
    <cellStyle name="强调文字颜色 5 2 2 3 2 2 2" xfId="16029"/>
    <cellStyle name="20% - 强调文字颜色 6 2 2 2 2 4 2" xfId="16030"/>
    <cellStyle name="常规 11 9 2" xfId="16031"/>
    <cellStyle name="20% - 强调文字颜色 1 14 4 2" xfId="16032"/>
    <cellStyle name="常规 3 3 2 2" xfId="16033"/>
    <cellStyle name="40% - 强调文字颜色 2 2 2 6" xfId="16034"/>
    <cellStyle name="常规 6 5 2 2" xfId="16035"/>
    <cellStyle name="强调文字颜色 4 10 3 2 2" xfId="16036"/>
    <cellStyle name="60% - 强调文字颜色 6 11 3" xfId="16037"/>
    <cellStyle name="标题 3 7 2 2 2 3" xfId="16038"/>
    <cellStyle name="40% - 强调文字颜色 6 3 3 3 3" xfId="16039"/>
    <cellStyle name="注释 8 2 2 2" xfId="16040"/>
    <cellStyle name="常规 15 2 2 5 2" xfId="16041"/>
    <cellStyle name="60% - 强调文字颜色 6 11 2 3 2" xfId="16042"/>
    <cellStyle name="计算 7 2 5" xfId="16043"/>
    <cellStyle name="差 11 2 3 3" xfId="16044"/>
    <cellStyle name="60% - 强调文字颜色 4 8 2 3 2" xfId="16045"/>
    <cellStyle name="好 2 2 2 2 3 4" xfId="16046"/>
    <cellStyle name="60% - 强调文字颜色 5 3 2 3 2 2" xfId="16047"/>
    <cellStyle name="标题 2 2 2 3 2 2 2 3" xfId="16048"/>
    <cellStyle name="标题 1 12 3" xfId="16049"/>
    <cellStyle name="强调文字颜色 3 6 3" xfId="16050"/>
    <cellStyle name="60% - 强调文字颜色 4 3 3 2" xfId="16051"/>
    <cellStyle name="好 4 3" xfId="16052"/>
    <cellStyle name="输入 2 2 4" xfId="16053"/>
    <cellStyle name="40% - 强调文字颜色 1 3 2 2 3 2 2" xfId="16054"/>
    <cellStyle name="60% - 强调文字颜色 2 8 2 3" xfId="16055"/>
    <cellStyle name="40% - 强调文字颜色 1 2 2 3 3 3" xfId="16056"/>
    <cellStyle name="好 9 2 2 4 2" xfId="16057"/>
    <cellStyle name="常规 3 2 2 6 3" xfId="16058"/>
    <cellStyle name="60% - 强调文字颜色 4 10 2 4 2" xfId="16059"/>
    <cellStyle name="计算 8 2 3 5" xfId="16060"/>
    <cellStyle name="检查单元格 7 2 2 4 2" xfId="16061"/>
    <cellStyle name="常规 12 2 3 2 3" xfId="16062"/>
    <cellStyle name="警告文本 2 2 2 2 2 2 2" xfId="16063"/>
    <cellStyle name="适中 5 2 6" xfId="16064"/>
    <cellStyle name="60% - 强调文字颜色 5 6 2 2 2 2" xfId="16065"/>
    <cellStyle name="60% - 强调文字颜色 1 8 2 2 5 2" xfId="16066"/>
    <cellStyle name="好 9 2 4" xfId="16067"/>
    <cellStyle name="20% - 强调文字颜色 3 5 3 3 2" xfId="16068"/>
    <cellStyle name="40% - 强调文字颜色 3 10 4 2" xfId="16069"/>
    <cellStyle name="常规 16 2 2 3 2 3" xfId="16070"/>
    <cellStyle name="40% - 强调文字颜色 4 17 2 3" xfId="16071"/>
    <cellStyle name="40% - 强调文字颜色 4 22 2 3" xfId="16072"/>
    <cellStyle name="强调文字颜色 2 4 5 2" xfId="16073"/>
    <cellStyle name="60% - 强调文字颜色 2 4 3" xfId="16074"/>
    <cellStyle name="标题 3 6 2 2 2 3" xfId="16075"/>
    <cellStyle name="注释 5 5 2 2" xfId="16076"/>
    <cellStyle name="警告文本 4 2 2 2" xfId="16077"/>
    <cellStyle name="检查单元格 3 2 3 2" xfId="16078"/>
    <cellStyle name="强调文字颜色 3 11 2 2" xfId="16079"/>
    <cellStyle name="20% - 强调文字颜色 2 17 5" xfId="16080"/>
    <cellStyle name="汇总 7 3 4 2" xfId="16081"/>
    <cellStyle name="计算 8 2 4 2" xfId="16082"/>
    <cellStyle name="强调文字颜色 3 8" xfId="16083"/>
    <cellStyle name="好 7 2 3 4" xfId="16084"/>
    <cellStyle name="60% - 强调文字颜色 4 8 2 2 2 3" xfId="16085"/>
    <cellStyle name="检查单元格 9 2 2 7 2" xfId="16086"/>
    <cellStyle name="60% - 强调文字颜色 5 7 3 2 2 2" xfId="16087"/>
    <cellStyle name="常规 6 4 2 3" xfId="16088"/>
    <cellStyle name="40% - 强调文字颜色 2 10 2 5 2" xfId="16089"/>
    <cellStyle name="注释 8 2 2 3" xfId="16090"/>
    <cellStyle name="40% - 强调文字颜色 1 5 3 3 2" xfId="16091"/>
    <cellStyle name="标题 2 5 2 4 3" xfId="16092"/>
    <cellStyle name="强调文字颜色 1 6 4" xfId="16093"/>
    <cellStyle name="40% - 强调文字颜色 3 2 2 3 5 2" xfId="16094"/>
    <cellStyle name="20% - 强调文字颜色 6 7 3 2 2 2 2" xfId="16095"/>
    <cellStyle name="常规 6 3 2 3" xfId="16096"/>
    <cellStyle name="标题 1 2 3 3" xfId="16097"/>
    <cellStyle name="强调文字颜色 3 5 2" xfId="16098"/>
    <cellStyle name="注释 2 6 3" xfId="16099"/>
    <cellStyle name="40% - 强调文字颜色 6 18 3 2" xfId="16100"/>
    <cellStyle name="标题 3 3 2 2 4 3" xfId="16101"/>
    <cellStyle name="40% - 强调文字颜色 6 25 2" xfId="16102"/>
    <cellStyle name="标题 4 2 2 3 4 3" xfId="16103"/>
    <cellStyle name="60% - 强调文字颜色 6 7 3 3 2 2" xfId="16104"/>
    <cellStyle name="常规 10 2 4" xfId="16105"/>
    <cellStyle name="输入 8 2 2 3 2" xfId="16106"/>
    <cellStyle name="60% - 强调文字颜色 3 5 2 2" xfId="16107"/>
    <cellStyle name="常规 23 3" xfId="16108"/>
    <cellStyle name="常规 18 3" xfId="16109"/>
    <cellStyle name="常规 2 2 7" xfId="16110"/>
    <cellStyle name="20% - 强调文字颜色 3 7" xfId="16111"/>
    <cellStyle name="60% - 强调文字颜色 5 4 2 4 3" xfId="16112"/>
    <cellStyle name="差 11 3 2" xfId="16113"/>
    <cellStyle name="检查单元格 2 2 5 2" xfId="16114"/>
    <cellStyle name="标题 4 9 2 3 4" xfId="16115"/>
    <cellStyle name="适中 7 2 2 3 2" xfId="16116"/>
    <cellStyle name="输入 6 2 4" xfId="16117"/>
    <cellStyle name="常规 18 3 3 2" xfId="16118"/>
    <cellStyle name="40% - 强调文字颜色 6 4 3 2 4" xfId="16119"/>
    <cellStyle name="20% - 强调文字颜色 2 16 2 2 2" xfId="16120"/>
    <cellStyle name="20% - 强调文字颜色 2 21 2 2 2" xfId="16121"/>
    <cellStyle name="40% - 强调文字颜色 1 16 2 4 2 2" xfId="16122"/>
    <cellStyle name="40% - 强调文字颜色 1 21 2 4 2 2" xfId="16123"/>
    <cellStyle name="常规 3 3 2 7" xfId="16124"/>
    <cellStyle name="强调文字颜色 6 3 2 2 3" xfId="16125"/>
    <cellStyle name="强调文字颜色 1 6 7" xfId="16126"/>
    <cellStyle name="20% - 强调文字颜色 2 13 3 2 2" xfId="16127"/>
    <cellStyle name="链接单元格 3 3" xfId="16128"/>
    <cellStyle name="40% - 强调文字颜色 3 7 2 2 3 2 2" xfId="16129"/>
    <cellStyle name="强调文字颜色 6 3 2 2 5" xfId="16130"/>
    <cellStyle name="强调文字颜色 2 11 2 6" xfId="16131"/>
    <cellStyle name="40% - 强调文字颜色 5 4 3 3 2" xfId="16132"/>
    <cellStyle name="链接单元格 8 2 2 2 2" xfId="16133"/>
    <cellStyle name="60% - 强调文字颜色 2 3 3 2 2" xfId="16134"/>
    <cellStyle name="适中 8" xfId="16135"/>
    <cellStyle name="20% - 强调文字颜色 5 10 3 2" xfId="16136"/>
    <cellStyle name="常规 20 2 3 2" xfId="16137"/>
    <cellStyle name="常规 15 2 3 2" xfId="16138"/>
    <cellStyle name="20% - 强调文字颜色 3 19 4" xfId="16139"/>
    <cellStyle name="常规 2 4 6 2" xfId="16140"/>
    <cellStyle name="常规 5 2 2 2 2" xfId="16141"/>
    <cellStyle name="标题 10 3 4 2" xfId="16142"/>
    <cellStyle name="强调文字颜色 5 10 2 3 2 2" xfId="16143"/>
    <cellStyle name="20% - 强调文字颜色 5 2 2 2 2 2 3 2" xfId="16144"/>
    <cellStyle name="输出 4 3" xfId="16145"/>
    <cellStyle name="40% - 强调文字颜色 5 16 2 3 2" xfId="16146"/>
    <cellStyle name="40% - 强调文字颜色 5 21 2 3 2" xfId="16147"/>
    <cellStyle name="注释 17 4 2" xfId="16148"/>
    <cellStyle name="常规 45 2 2" xfId="16149"/>
    <cellStyle name="常规 33" xfId="16150"/>
    <cellStyle name="常规 28" xfId="16151"/>
    <cellStyle name="常规 5 2 5 2 3 2" xfId="16152"/>
    <cellStyle name="差 2 2 3 2 2 2" xfId="16153"/>
    <cellStyle name="20% - 强调文字颜色 3 9 3 2" xfId="16154"/>
    <cellStyle name="注释 2 2 2 2 2 3" xfId="16155"/>
    <cellStyle name="60% - 强调文字颜色 1 9 5" xfId="16156"/>
    <cellStyle name="标题 1 2 2 2 2 5" xfId="16157"/>
    <cellStyle name="60% - 强调文字颜色 6 7 3 4" xfId="16158"/>
    <cellStyle name="40% - 强调文字颜色 6 19 2 5 2" xfId="16159"/>
    <cellStyle name="警告文本 2 2 6 2" xfId="16160"/>
    <cellStyle name="适中 3 2 5" xfId="16161"/>
    <cellStyle name="适中 9 6 2" xfId="16162"/>
    <cellStyle name="常规 4 3 2 2 2 3" xfId="16163"/>
    <cellStyle name="注释 10 5 2" xfId="16164"/>
    <cellStyle name="标题 1 8 4" xfId="16165"/>
    <cellStyle name="常规 28 3 2" xfId="16166"/>
    <cellStyle name="常规 33 3 2" xfId="16167"/>
    <cellStyle name="60% - 强调文字颜色 3 9 2 2 4 3" xfId="16168"/>
    <cellStyle name="输入 6 2 5 3" xfId="16169"/>
    <cellStyle name="40% - 强调文字颜色 6 19 3 3" xfId="16170"/>
    <cellStyle name="注释 5 2 6" xfId="16171"/>
    <cellStyle name="40% - 强调文字颜色 6 18 2 3 3" xfId="16172"/>
    <cellStyle name="强调文字颜色 5 4 2 2" xfId="16173"/>
    <cellStyle name="标题 2 3 2 2 3 3" xfId="16174"/>
    <cellStyle name="常规 3 4 5 2 2 4" xfId="16175"/>
    <cellStyle name="标题 1 5 6" xfId="16176"/>
    <cellStyle name="注释 10 2 4" xfId="16177"/>
    <cellStyle name="强调文字颜色 6 5 3 2 2" xfId="16178"/>
    <cellStyle name="标题 2 2 2 2 4" xfId="16179"/>
    <cellStyle name="差 9 2 2 3 4" xfId="16180"/>
    <cellStyle name="常规 2 2 2 3 2 2 3" xfId="16181"/>
    <cellStyle name="常规 4 2 2 6 2 2" xfId="16182"/>
    <cellStyle name="40% - 强调文字颜色 1 3 2 2 2 2 2 2" xfId="16183"/>
    <cellStyle name="20% - 强调文字颜色 1 3 2 2 2 2 2 2" xfId="16184"/>
    <cellStyle name="常规 3 2 2 3 3 2" xfId="16185"/>
    <cellStyle name="20% - 强调文字颜色 6 29 2" xfId="16186"/>
    <cellStyle name="注释 8 2 2 8" xfId="16187"/>
    <cellStyle name="解释性文本 7 2 2 5 2" xfId="16188"/>
    <cellStyle name="注释 5 2 2 2 5" xfId="16189"/>
    <cellStyle name="60% - 强调文字颜色 3 4 2 3 3" xfId="16190"/>
    <cellStyle name="常规 3 3 2 3 2 2 2" xfId="16191"/>
    <cellStyle name="20% - 强调文字颜色 2 2 2 3 2 2 2 2 2" xfId="16192"/>
    <cellStyle name="60% - 强调文字颜色 4 10 2 5 2" xfId="16193"/>
    <cellStyle name="检查单元格 7 2 2 5 2" xfId="16194"/>
    <cellStyle name="20% - 强调文字颜色 1 16 3 2 2" xfId="16195"/>
    <cellStyle name="20% - 强调文字颜色 1 21 3 2 2" xfId="16196"/>
    <cellStyle name="20% - 强调文字颜色 1 3 3" xfId="16197"/>
    <cellStyle name="常规 12 2 3 3 3" xfId="16198"/>
    <cellStyle name="60% - 强调文字颜色 2 2 2 3 2 4 3" xfId="16199"/>
    <cellStyle name="常规 14 2 2 3 4" xfId="16200"/>
    <cellStyle name="60% - 强调文字颜色 1 4 5" xfId="16201"/>
    <cellStyle name="注释 5 4 2 4" xfId="16202"/>
    <cellStyle name="60% - 强调文字颜色 1 7 5 2" xfId="16203"/>
    <cellStyle name="输入 2 2 2 3" xfId="16204"/>
    <cellStyle name="20% - 强调文字颜色 1 4 2 2 3" xfId="16205"/>
    <cellStyle name="常规 11 4 8" xfId="16206"/>
    <cellStyle name="20% - 强调文字颜色 1 2 5" xfId="16207"/>
    <cellStyle name="输入 8 2 2 2" xfId="16208"/>
    <cellStyle name="40% - 强调文字颜色 5 3 4 2" xfId="16209"/>
    <cellStyle name="40% - 强调文字颜色 6 11 4 2" xfId="16210"/>
    <cellStyle name="常规 16 2 2 4 4" xfId="16211"/>
    <cellStyle name="60% - 强调文字颜色 2 7 2 3 2 2" xfId="16212"/>
    <cellStyle name="20% - 强调文字颜色 6 21 2 2" xfId="16213"/>
    <cellStyle name="20% - 强调文字颜色 6 16 2 2" xfId="16214"/>
    <cellStyle name="标题 3 4 2" xfId="16215"/>
    <cellStyle name="20% - 强调文字颜色 2 12" xfId="16216"/>
    <cellStyle name="20% - 强调文字颜色 6 7 2 2 4 2" xfId="16217"/>
    <cellStyle name="标题 4 5 2 3 4" xfId="16218"/>
    <cellStyle name="常规 14 2 2 5" xfId="16219"/>
    <cellStyle name="差 8 2 4 2" xfId="16220"/>
    <cellStyle name="汇总 8 2 2 2" xfId="16221"/>
    <cellStyle name="20% - 强调文字颜色 1 10 2 4 2" xfId="16222"/>
    <cellStyle name="输入 7 4 2" xfId="16223"/>
    <cellStyle name="40% - 强调文字颜色 4 5 4" xfId="16224"/>
    <cellStyle name="常规 3 2 2 2 4 2 2" xfId="16225"/>
    <cellStyle name="强调文字颜色 5 3 2 2 4 2" xfId="16226"/>
    <cellStyle name="60% - 强调文字颜色 3 11 3 3" xfId="16227"/>
    <cellStyle name="常规 4 2 5 3 3" xfId="16228"/>
    <cellStyle name="强调文字颜色 3 2 2 4" xfId="16229"/>
    <cellStyle name="60% - 强调文字颜色 3 10 3 2 2" xfId="16230"/>
    <cellStyle name="检查单元格 2 2 3 2 2" xfId="16231"/>
    <cellStyle name="警告文本 3 2 2 2 2" xfId="16232"/>
    <cellStyle name="输出 7 4" xfId="16233"/>
    <cellStyle name="60% - 强调文字颜色 3 7 3 3" xfId="16234"/>
    <cellStyle name="标题 4 4 3 2" xfId="16235"/>
    <cellStyle name="常规 4 3 6 2 2 2" xfId="16236"/>
    <cellStyle name="强调文字颜色 4 8 2 5 3" xfId="16237"/>
    <cellStyle name="60% - 强调文字颜色 3 8 5 2" xfId="16238"/>
    <cellStyle name="40% - 强调文字颜色 5 3 2 3 3 3" xfId="16239"/>
    <cellStyle name="20% - 强调文字颜色 2 8 5" xfId="16240"/>
    <cellStyle name="20% - 强调文字颜色 4 6 2 2" xfId="16241"/>
    <cellStyle name="链接单元格 7 2 2 6 2" xfId="16242"/>
    <cellStyle name="强调文字颜色 4 5 2 3" xfId="16243"/>
    <cellStyle name="40% - 强调文字颜色 1 20 2 2 2" xfId="16244"/>
    <cellStyle name="40% - 强调文字颜色 1 15 2 2 2" xfId="16245"/>
    <cellStyle name="强调文字颜色 4 10 2" xfId="16246"/>
    <cellStyle name="常规 6 4" xfId="16247"/>
    <cellStyle name="40% - 强调文字颜色 6 3 2 2 2" xfId="16248"/>
    <cellStyle name="60% - 强调文字颜色 3 11 2 4" xfId="16249"/>
    <cellStyle name="40% - 强调文字颜色 4 9 2 2 3 2 2" xfId="16250"/>
    <cellStyle name="40% - 强调文字颜色 5 22 2" xfId="16251"/>
    <cellStyle name="40% - 强调文字颜色 5 17 2" xfId="16252"/>
    <cellStyle name="标题 3 2 2 3 2 4" xfId="16253"/>
    <cellStyle name="强调文字颜色 4 2 2 2 5" xfId="16254"/>
    <cellStyle name="标题 5 2 4 2 2" xfId="16255"/>
    <cellStyle name="60% - 强调文字颜色 4 8 4 2" xfId="16256"/>
    <cellStyle name="20% - 强调文字颜色 4 10 2 5 2" xfId="16257"/>
    <cellStyle name="40% - 强调文字颜色 1 10 5" xfId="16258"/>
    <cellStyle name="常规 2 3 3 3 2 4" xfId="16259"/>
    <cellStyle name="好 10 2 7" xfId="16260"/>
    <cellStyle name="输入 2 2 3 2 2" xfId="16261"/>
    <cellStyle name="60% - 强调文字颜色 2 8 2 2 2 2" xfId="16262"/>
    <cellStyle name="常规 6 8 2" xfId="16263"/>
    <cellStyle name="强调文字颜色 4 10 6 2" xfId="16264"/>
    <cellStyle name="强调文字颜色 4 8 2" xfId="16265"/>
    <cellStyle name="40% - 强调文字颜色 6 3 2 2 3 4" xfId="16266"/>
    <cellStyle name="40% - 强调文字颜色 1 14 2 2 2" xfId="16267"/>
    <cellStyle name="常规 15 2 2 3 2 3" xfId="16268"/>
    <cellStyle name="60% - 强调文字颜色 3 2 2 3 3 4" xfId="16269"/>
    <cellStyle name="20% - 强调文字颜色 4 4 4 2" xfId="16270"/>
    <cellStyle name="常规 5 3 3 3 3" xfId="16271"/>
    <cellStyle name="40% - 强调文字颜色 2 13 3" xfId="16272"/>
    <cellStyle name="标题 3 7 2 3 2" xfId="16273"/>
    <cellStyle name="输入 9 2 2 3" xfId="16274"/>
    <cellStyle name="40% - 强调文字颜色 1 2 2 2" xfId="16275"/>
    <cellStyle name="40% - 强调文字颜色 6 3 4 3" xfId="16276"/>
    <cellStyle name="40% - 强调文字颜色 1 12 2 3 2" xfId="16277"/>
    <cellStyle name="常规 15 3 2 3 4" xfId="16278"/>
    <cellStyle name="20% - 强调文字颜色 4 3 2 4" xfId="16279"/>
    <cellStyle name="常规 5 2 3 6" xfId="16280"/>
    <cellStyle name="强调文字颜色 2 2 2 2 2 3" xfId="16281"/>
    <cellStyle name="输出 9 3 2" xfId="16282"/>
    <cellStyle name="40% - 强调文字颜色 3 7 3 4 2" xfId="16283"/>
    <cellStyle name="常规 5 3 4 2 2 2 2 2" xfId="16284"/>
    <cellStyle name="输出 6 2 2 2" xfId="16285"/>
    <cellStyle name="强调文字颜色 2 9 2 2 8" xfId="16286"/>
    <cellStyle name="强调文字颜色 3 11 2 3" xfId="16287"/>
    <cellStyle name="标题 5" xfId="16288"/>
    <cellStyle name="标题 3 6 3 2" xfId="16289"/>
    <cellStyle name="常规 3 2 3 3 2 2 2" xfId="16290"/>
    <cellStyle name="链接单元格 8 5" xfId="16291"/>
    <cellStyle name="检查单元格 3 2 2" xfId="16292"/>
    <cellStyle name="常规 8 2 2 2 2 3 2" xfId="16293"/>
    <cellStyle name="20% - 强调文字颜色 1 22 2 3" xfId="16294"/>
    <cellStyle name="20% - 强调文字颜色 1 17 2 3" xfId="16295"/>
    <cellStyle name="强调文字颜色 6 3 2 2" xfId="16296"/>
    <cellStyle name="注释 7 4 4 3" xfId="16297"/>
    <cellStyle name="注释 2 3 2 2" xfId="16298"/>
    <cellStyle name="20% - 强调文字颜色 1 11 3 2 2" xfId="16299"/>
    <cellStyle name="20% - 强调文字颜色 2 5 4" xfId="16300"/>
    <cellStyle name="强调文字颜色 2 3 2 5" xfId="16301"/>
    <cellStyle name="40% - 强调文字颜色 1 18 2 3 2 2" xfId="16302"/>
    <cellStyle name="差 7 4 3" xfId="16303"/>
    <cellStyle name="适中 3 2 6 2" xfId="16304"/>
    <cellStyle name="警告文本 7 7" xfId="16305"/>
    <cellStyle name="60% - 强调文字颜色 5 6 2 3 3" xfId="16306"/>
    <cellStyle name="输入 6 5 3" xfId="16307"/>
    <cellStyle name="标题 9 2 5" xfId="16308"/>
    <cellStyle name="40% - 强调文字颜色 3 6 5" xfId="16309"/>
    <cellStyle name="差 7 2 2 2 4" xfId="16310"/>
    <cellStyle name="链接单元格 2 2 2 4 2" xfId="16311"/>
    <cellStyle name="20% - 强调文字颜色 6 9 2 2 5" xfId="16312"/>
    <cellStyle name="常规 7 4" xfId="16313"/>
    <cellStyle name="强调文字颜色 4 11 2" xfId="16314"/>
    <cellStyle name="注释 5 3 2 2 6" xfId="16315"/>
    <cellStyle name="强调文字颜色 4 5 2 3 2" xfId="16316"/>
    <cellStyle name="解释性文本 10 6" xfId="16317"/>
    <cellStyle name="20% - 强调文字颜色 6 2 2 3 4" xfId="16318"/>
    <cellStyle name="注释 5 3 3 4 3" xfId="16319"/>
    <cellStyle name="注释 4 2 2 5" xfId="16320"/>
    <cellStyle name="20% - 强调文字颜色 2 9 3 3 2" xfId="16321"/>
    <cellStyle name="20% - 强调文字颜色 6 12 2 2" xfId="16322"/>
    <cellStyle name="常规 12 2 5 3" xfId="16323"/>
    <cellStyle name="60% - 强调文字颜色 3 2 2 3 2 6" xfId="16324"/>
    <cellStyle name="60% - 强调文字颜色 5 12 4" xfId="16325"/>
    <cellStyle name="40% - 强调文字颜色 2 2 2 4 2" xfId="16326"/>
    <cellStyle name="差 9 2 3" xfId="16327"/>
    <cellStyle name="强调文字颜色 6 2 2 4 2 2" xfId="16328"/>
    <cellStyle name="解释性文本 7 2 6 2" xfId="16329"/>
    <cellStyle name="60% - 强调文字颜色 1 5 3 3" xfId="16330"/>
    <cellStyle name="计算 5 4 3" xfId="16331"/>
    <cellStyle name="标题 2 9 3" xfId="16332"/>
    <cellStyle name="计算 12 4" xfId="16333"/>
    <cellStyle name="常规 31 3 4" xfId="16334"/>
    <cellStyle name="常规 26 3 4" xfId="16335"/>
    <cellStyle name="60% - 强调文字颜色 3 8 3 2 2 2" xfId="16336"/>
    <cellStyle name="20% - 强调文字颜色 1 2 2 2 3 2 2" xfId="16337"/>
    <cellStyle name="输出 8 2 6" xfId="16338"/>
    <cellStyle name="汇总 2 2 3 2 3" xfId="16339"/>
    <cellStyle name="20% - 强调文字颜色 5 9 4" xfId="16340"/>
    <cellStyle name="60% - 强调文字颜色 6 7 2 2 2 4" xfId="16341"/>
    <cellStyle name="强调文字颜色 4 9 5 2" xfId="16342"/>
    <cellStyle name="常规 9 2 5" xfId="16343"/>
    <cellStyle name="20% - 强调文字颜色 5 15 2 2 2 2" xfId="16344"/>
    <cellStyle name="20% - 强调文字颜色 5 20 2 2 2 2" xfId="16345"/>
    <cellStyle name="常规 14 2 2" xfId="16346"/>
    <cellStyle name="40% - 强调文字颜色 1 9 2 2 3 2 2" xfId="16347"/>
    <cellStyle name="检查单元格 3 2 2 6" xfId="16348"/>
    <cellStyle name="20% - 强调文字颜色 3 17 2 3 2" xfId="16349"/>
    <cellStyle name="20% - 强调文字颜色 3 22 2 3 2" xfId="16350"/>
    <cellStyle name="40% - 强调文字颜色 1 21 2 2 2 2" xfId="16351"/>
    <cellStyle name="40% - 强调文字颜色 1 16 2 2 2 2" xfId="16352"/>
    <cellStyle name="40% - 强调文字颜色 6 13 2 4" xfId="16353"/>
    <cellStyle name="20% - 强调文字颜色 1 3 2 3 2 2" xfId="16354"/>
    <cellStyle name="适中 8 3 5" xfId="16355"/>
    <cellStyle name="输出 8 3 4 2" xfId="16356"/>
    <cellStyle name="常规 31 4 2 2" xfId="16357"/>
    <cellStyle name="20% - 强调文字颜色 1 7 5 2" xfId="16358"/>
    <cellStyle name="标题 4 3 2 3 2 3" xfId="16359"/>
    <cellStyle name="汇总 4 3 3" xfId="16360"/>
    <cellStyle name="差 2 2 3 3 2 2" xfId="16361"/>
    <cellStyle name="20% - 强调文字颜色 2 11 2 2" xfId="16362"/>
    <cellStyle name="警告文本 11 5" xfId="16363"/>
    <cellStyle name="40% - 强调文字颜色 2 9 3 3 2" xfId="16364"/>
    <cellStyle name="输出 7 3 5 3" xfId="16365"/>
    <cellStyle name="标题 3 9 2 4 3" xfId="16366"/>
    <cellStyle name="输出 2 2 3 2" xfId="16367"/>
    <cellStyle name="强调文字颜色 3 2 5 2" xfId="16368"/>
    <cellStyle name="常规 10 2 2 5" xfId="16369"/>
    <cellStyle name="60% - 强调文字颜色 5 8 2 4" xfId="16370"/>
    <cellStyle name="警告文本 6 2 3 2 2" xfId="16371"/>
    <cellStyle name="40% - 强调文字颜色 5 20 4" xfId="16372"/>
    <cellStyle name="40% - 强调文字颜色 5 15 4" xfId="16373"/>
    <cellStyle name="强调文字颜色 5 6 2 3 2" xfId="16374"/>
    <cellStyle name="好 8 3 4" xfId="16375"/>
    <cellStyle name="40% - 强调文字颜色 3 5 4 2 2" xfId="16376"/>
    <cellStyle name="强调文字颜色 5 3 2 2 4" xfId="16377"/>
    <cellStyle name="常规 3 2 2 2 3 2 2 2 2" xfId="16378"/>
    <cellStyle name="20% - 强调文字颜色 3 5 2 4 2" xfId="16379"/>
    <cellStyle name="标题 4 9 2 4 2" xfId="16380"/>
    <cellStyle name="60% - 强调文字颜色 6 8 3 2 2 2" xfId="16381"/>
    <cellStyle name="常规 11 2 3 3 2 2" xfId="16382"/>
    <cellStyle name="标题 1 2 2 3 2 3 2 2" xfId="16383"/>
    <cellStyle name="强调文字颜色 2 9 2 6" xfId="16384"/>
    <cellStyle name="20% - 强调文字颜色 5 21 2" xfId="16385"/>
    <cellStyle name="20% - 强调文字颜色 5 16 2" xfId="16386"/>
    <cellStyle name="输入 3 2 2 7" xfId="16387"/>
    <cellStyle name="常规 4 6 4 3" xfId="16388"/>
    <cellStyle name="警告文本 2 2 3 2 5 2" xfId="16389"/>
    <cellStyle name="60% - 强调文字颜色 4 4 6" xfId="16390"/>
    <cellStyle name="20% - 强调文字颜色 6 20 2 2" xfId="16391"/>
    <cellStyle name="20% - 强调文字颜色 6 15 2 2" xfId="16392"/>
    <cellStyle name="60% - 强调文字颜色 2 7 2 2 2 2" xfId="16393"/>
    <cellStyle name="常规 10 2 2 2 2 3 3" xfId="16394"/>
    <cellStyle name="40% - 强调文字颜色 6 22 4" xfId="16395"/>
    <cellStyle name="40% - 强调文字颜色 6 17 4" xfId="16396"/>
    <cellStyle name="注释 17" xfId="16397"/>
    <cellStyle name="注释 22" xfId="16398"/>
    <cellStyle name="常规 2 4" xfId="16399"/>
    <cellStyle name="60% - 强调文字颜色 4 7 3 3 2 2" xfId="16400"/>
    <cellStyle name="计算 3 2 2 3 2 3" xfId="16401"/>
    <cellStyle name="60% - 强调文字颜色 1 2 2 3 3 3" xfId="16402"/>
    <cellStyle name="60% - 强调文字颜色 2 8 7" xfId="16403"/>
    <cellStyle name="20% - 强调文字颜色 4 5 2 2 2 2" xfId="16404"/>
    <cellStyle name="40% - 强调文字颜色 2 7 2 3 2 2" xfId="16405"/>
    <cellStyle name="差 7 2 2" xfId="16406"/>
    <cellStyle name="输出 3 2 2 2 2" xfId="16407"/>
    <cellStyle name="警告文本 5 6" xfId="16408"/>
    <cellStyle name="计算 2 2 3 3 2 3" xfId="16409"/>
    <cellStyle name="常规 2 3 2 8" xfId="16410"/>
    <cellStyle name="检查单元格 9 2 2 3" xfId="16411"/>
    <cellStyle name="输出 10 7" xfId="16412"/>
    <cellStyle name="计算 2 2 2 2 3" xfId="16413"/>
    <cellStyle name="警告文本 2 2 2 2" xfId="16414"/>
    <cellStyle name="常规 2 3 5 2 2 3" xfId="16415"/>
    <cellStyle name="标题 1 2 2 2 3 2" xfId="16416"/>
    <cellStyle name="20% - 强调文字颜色 5 8 3 2 2 2" xfId="16417"/>
    <cellStyle name="输入 2 2 2 4" xfId="16418"/>
    <cellStyle name="常规 9 5 2" xfId="16419"/>
    <cellStyle name="20% - 强调文字颜色 3 4 4 2 2" xfId="16420"/>
    <cellStyle name="20% - 强调文字颜色 1 3 4 2 2" xfId="16421"/>
    <cellStyle name="标题 4 8 2 6" xfId="16422"/>
    <cellStyle name="60% - 强调文字颜色 6 9 2 3 4" xfId="16423"/>
    <cellStyle name="警告文本 2 2 2 2 5 2" xfId="16424"/>
    <cellStyle name="强调文字颜色 4 11 2 2 2 2" xfId="16425"/>
    <cellStyle name="标题 1 2 2 2 5" xfId="16426"/>
    <cellStyle name="常规 7 4 2 2 2" xfId="16427"/>
    <cellStyle name="计算 2" xfId="16428"/>
    <cellStyle name="输出 9 2 7" xfId="16429"/>
    <cellStyle name="注释 13 2 8" xfId="16430"/>
    <cellStyle name="输入 3 2 2 4" xfId="16431"/>
    <cellStyle name="强调文字颜色 5 2 2 2 2 5" xfId="16432"/>
    <cellStyle name="注释 12 2" xfId="16433"/>
    <cellStyle name="强调文字颜色 5 7 2 3 2 2" xfId="16434"/>
    <cellStyle name="强调文字颜色 6 11" xfId="16435"/>
    <cellStyle name="计算 3 2 2" xfId="16436"/>
    <cellStyle name="输入 10 3" xfId="16437"/>
    <cellStyle name="计算 9 2 2 4" xfId="16438"/>
    <cellStyle name="强调文字颜色 1 9 3 2 2 2" xfId="16439"/>
    <cellStyle name="常规 2 7" xfId="16440"/>
    <cellStyle name="40% - 强调文字颜色 3 10 3" xfId="16441"/>
    <cellStyle name="20% - 强调文字颜色 2 11 3 2" xfId="16442"/>
    <cellStyle name="输出 2 2 4 2" xfId="16443"/>
    <cellStyle name="常规 2 2 4 2" xfId="16444"/>
    <cellStyle name="20% - 强调文字颜色 4 17 2 4" xfId="16445"/>
    <cellStyle name="标题 2 2 2 3 4 3" xfId="16446"/>
    <cellStyle name="输入 11 2 4" xfId="16447"/>
    <cellStyle name="60% - 强调文字颜色 6 10 2 4 3" xfId="16448"/>
    <cellStyle name="强调文字颜色 2 4" xfId="16449"/>
    <cellStyle name="注释 8 2 5" xfId="16450"/>
    <cellStyle name="40% - 强调文字颜色 5 22 3 2 2" xfId="16451"/>
    <cellStyle name="40% - 强调文字颜色 5 17 3 2 2" xfId="16452"/>
    <cellStyle name="好 6 2 2 2 2" xfId="16453"/>
    <cellStyle name="注释 3 7" xfId="16454"/>
    <cellStyle name="40% - 强调文字颜色 2 8 2 2 4" xfId="16455"/>
    <cellStyle name="警告文本 2 4" xfId="16456"/>
    <cellStyle name="强调文字颜色 3 7 3 2" xfId="16457"/>
    <cellStyle name="输入 9 2 6 2" xfId="16458"/>
    <cellStyle name="常规 6 6 3 2" xfId="16459"/>
    <cellStyle name="注释" xfId="16460" builtinId="10"/>
    <cellStyle name="检查单元格 8 6 2" xfId="16461"/>
    <cellStyle name="差 10 2 4 2" xfId="16462"/>
    <cellStyle name="60% - 强调文字颜色 4 5 2 2" xfId="16463"/>
    <cellStyle name="常规 19 6 2" xfId="16464"/>
    <cellStyle name="适中 7 3 2 2 2" xfId="16465"/>
    <cellStyle name="强调文字颜色 6 2 2 2 5" xfId="16466"/>
    <cellStyle name="60% - 强调文字颜色 2 7 3 2 2" xfId="16467"/>
    <cellStyle name="差 10 2 7" xfId="16468"/>
    <cellStyle name="60% - 强调文字颜色 4 5 5" xfId="16469"/>
    <cellStyle name="20% - 强调文字颜色 3 8 2 2 2" xfId="16470"/>
    <cellStyle name="标题 2 2 4 3" xfId="16471"/>
    <cellStyle name="20% - 强调文字颜色 4 2 2 3 5 2" xfId="16472"/>
    <cellStyle name="差 6 5" xfId="16473"/>
    <cellStyle name="标题 4 3 3" xfId="16474"/>
    <cellStyle name="注释 2 2 2 4" xfId="16475"/>
    <cellStyle name="20% - 强调文字颜色 1 16 2 5" xfId="16476"/>
    <cellStyle name="20% - 强调文字颜色 1 21 2 5" xfId="16477"/>
    <cellStyle name="强调文字颜色 6 2 2 4" xfId="16478"/>
    <cellStyle name="强调文字颜色 5 2 2 2 6 2" xfId="16479"/>
    <cellStyle name="标题 3 4 2 3 2 2" xfId="16480"/>
    <cellStyle name="20% - 强调文字颜色 2 12 3 2 2" xfId="16481"/>
    <cellStyle name="强调文字颜色 6 2 2 2 3" xfId="16482"/>
    <cellStyle name="强调文字颜色 3 9 6" xfId="16483"/>
    <cellStyle name="强调文字颜色 1 2 2 4 2" xfId="16484"/>
    <cellStyle name="常规 6 3 2 2 2 3 2" xfId="16485"/>
    <cellStyle name="40% - 强调文字颜色 6 4 3 3 3" xfId="16486"/>
    <cellStyle name="标题 3 7 3 2 2 3" xfId="16487"/>
    <cellStyle name="40% - 强调文字颜色 6 10 2 5 3" xfId="16488"/>
    <cellStyle name="40% - 强调文字颜色 1 22 2 2 2 2" xfId="16489"/>
    <cellStyle name="40% - 强调文字颜色 1 17 2 2 2 2" xfId="16490"/>
    <cellStyle name="40% - 强调文字颜色 3 8 3 3 2" xfId="16491"/>
    <cellStyle name="标题 4 8 2 4 3" xfId="16492"/>
    <cellStyle name="60% - 强调文字颜色 2 7 3 5" xfId="16493"/>
    <cellStyle name="标题 3 6 4 3" xfId="16494"/>
    <cellStyle name="强调文字颜色 4 9 3 2" xfId="16495"/>
    <cellStyle name="20% - 强调文字颜色 5 2 2 3 2 4 2" xfId="16496"/>
    <cellStyle name="20% - 强调文字颜色 3 17 3 2" xfId="16497"/>
    <cellStyle name="20% - 强调文字颜色 3 22 3 2" xfId="16498"/>
    <cellStyle name="计算 9 2 2 6" xfId="16499"/>
    <cellStyle name="标题 3 7 2 2 3 2 2" xfId="16500"/>
    <cellStyle name="60% - 强调文字颜色 4 11 2 3 3" xfId="16501"/>
    <cellStyle name="常规 2 9" xfId="16502"/>
    <cellStyle name="强调文字颜色 5 11 4" xfId="16503"/>
    <cellStyle name="20% - 强调文字颜色 3 9 2 3" xfId="16504"/>
    <cellStyle name="常规 5 2 5 2 2 3" xfId="16505"/>
    <cellStyle name="强调文字颜色 3 8 2 3 2 2" xfId="16506"/>
    <cellStyle name="适中 9 3" xfId="16507"/>
    <cellStyle name="60% - 强调文字颜色 6 9 2 2 4 2" xfId="16508"/>
    <cellStyle name="20% - 强调文字颜色 2 10 2 2" xfId="16509"/>
    <cellStyle name="40% - 强调文字颜色 2 9 2 3 2" xfId="16510"/>
    <cellStyle name="输出 7 2 5 3" xfId="16511"/>
    <cellStyle name="60% - 强调文字颜色 5 6 4 3" xfId="16512"/>
    <cellStyle name="60% - 强调文字颜色 4 8 3 3 3" xfId="16513"/>
    <cellStyle name="好 3 2 2" xfId="16514"/>
    <cellStyle name="强调文字颜色 2 8 2 3" xfId="16515"/>
    <cellStyle name="标题 2 2 2 3 2 6" xfId="16516"/>
    <cellStyle name="常规 19 2 2 3 3" xfId="16517"/>
    <cellStyle name="强调文字颜色 3 8 2 6 2" xfId="16518"/>
    <cellStyle name="常规 12 2 4 2 3" xfId="16519"/>
    <cellStyle name="20% - 强调文字颜色 6 13 3" xfId="16520"/>
    <cellStyle name="60% - 强调文字颜色 3 3 3" xfId="16521"/>
    <cellStyle name="检查单元格 10 2 3" xfId="16522"/>
    <cellStyle name="常规 11 2 3 2 2 5" xfId="16523"/>
    <cellStyle name="强调文字颜色 4 2 2 7 2" xfId="16524"/>
    <cellStyle name="常规 3 2 2 2 3" xfId="16525"/>
    <cellStyle name="输入 4 6" xfId="16526"/>
    <cellStyle name="输出 2 2 2 7" xfId="16527"/>
    <cellStyle name="20% - 强调文字颜色 3 3 2 2" xfId="16528"/>
    <cellStyle name="常规 2 2 3 3 4 2" xfId="16529"/>
    <cellStyle name="适中 7 3 5 2" xfId="16530"/>
    <cellStyle name="注释 3 2 6" xfId="16531"/>
    <cellStyle name="注释 2 3 4 3" xfId="16532"/>
    <cellStyle name="40% - 强调文字颜色 6 9 2 2 3 2 2" xfId="16533"/>
    <cellStyle name="常规 11 5 2" xfId="16534"/>
    <cellStyle name="常规 5 3 3 2 2 3 2" xfId="16535"/>
    <cellStyle name="20% - 强调文字颜色 2 20 2 3" xfId="16536"/>
    <cellStyle name="20% - 强调文字颜色 2 15 2 3" xfId="16537"/>
    <cellStyle name="40% - 强调文字颜色 2 12 2 3 2" xfId="16538"/>
    <cellStyle name="注释 7 3 2 3" xfId="16539"/>
    <cellStyle name="计算 9 2 5 3" xfId="16540"/>
    <cellStyle name="常规 5 6" xfId="16541"/>
    <cellStyle name="40% - 强调文字颜色 3 13 2" xfId="16542"/>
    <cellStyle name="好 11 2 2 4" xfId="16543"/>
    <cellStyle name="检查单元格 7 3 6" xfId="16544"/>
    <cellStyle name="标题 1 3 2 2 2 2" xfId="16545"/>
    <cellStyle name="60% - 强调文字颜色 4 11 6" xfId="16546"/>
    <cellStyle name="40% - 强调文字颜色 2 3 3" xfId="16547"/>
    <cellStyle name="强调文字颜色 6 6 2 5 3" xfId="16548"/>
    <cellStyle name="检查单元格 7 3 7" xfId="16549"/>
    <cellStyle name="40% - 强调文字颜色 3 9 3 2" xfId="16550"/>
    <cellStyle name="标题 1 3 2 2 2 3" xfId="16551"/>
    <cellStyle name="强调文字颜色 4 7 5" xfId="16552"/>
    <cellStyle name="强调文字颜色 3 6 2 4 2" xfId="16553"/>
    <cellStyle name="计算 7 4 4" xfId="16554"/>
    <cellStyle name="解释性文本 8 2 2" xfId="16555"/>
    <cellStyle name="40% - 强调文字颜色 6 8 2 2 4 4" xfId="16556"/>
    <cellStyle name="20% - 强调文字颜色 1 20 2" xfId="16557"/>
    <cellStyle name="20% - 强调文字颜色 1 15 2" xfId="16558"/>
    <cellStyle name="60% - 强调文字颜色 2 6 2 2 2" xfId="16559"/>
    <cellStyle name="常规 12 7" xfId="16560"/>
    <cellStyle name="标题 5 2 2 6" xfId="16561"/>
    <cellStyle name="60% - 强调文字颜色 5 2 3 2 3" xfId="16562"/>
    <cellStyle name="计算 7 2 3 2 2" xfId="16563"/>
    <cellStyle name="40% - 强调文字颜色 2 18 5 2" xfId="16564"/>
    <cellStyle name="40% - 强调文字颜色 6 10 2 2" xfId="16565"/>
    <cellStyle name="40% - 强调文字颜色 3 8 2 2 5 2" xfId="16566"/>
    <cellStyle name="输入 10 2 6" xfId="16567"/>
    <cellStyle name="60% - 强调文字颜色 3 2 2 4 4" xfId="16568"/>
    <cellStyle name="常规 3 4 5 2 2 2" xfId="16569"/>
    <cellStyle name="60% - 强调文字颜色 4 4 4" xfId="16570"/>
    <cellStyle name="40% - 强调文字颜色 6 2 2 2 3 2 2 2" xfId="16571"/>
    <cellStyle name="标题 3 2 2 3 2 3 2" xfId="16572"/>
    <cellStyle name="强调文字颜色 4 2 2 2 4 2" xfId="16573"/>
    <cellStyle name="常规 4 2 2 8 2" xfId="16574"/>
    <cellStyle name="40% - 强调文字颜色 1 29 2 2" xfId="16575"/>
    <cellStyle name="强调文字颜色 2 2 2 3 6 2" xfId="16576"/>
    <cellStyle name="20% - 强调文字颜色 6 15 2 4" xfId="16577"/>
    <cellStyle name="20% - 强调文字颜色 6 20 2 4" xfId="16578"/>
    <cellStyle name="60% - 强调文字颜色 2 7 2 2 2 4" xfId="16579"/>
    <cellStyle name="计算 3 2 3 2" xfId="16580"/>
    <cellStyle name="输入 10 4 2" xfId="16581"/>
    <cellStyle name="20% - 强调文字颜色 1 20 2 2 2" xfId="16582"/>
    <cellStyle name="20% - 强调文字颜色 1 15 2 2 2" xfId="16583"/>
    <cellStyle name="20% - 强调文字颜色 6 2 2 2 3 2 2 2" xfId="16584"/>
    <cellStyle name="40% - 强调文字颜色 1 14 3 2 2" xfId="16585"/>
    <cellStyle name="常规 3 2 2 2 3 5" xfId="16586"/>
    <cellStyle name="40% - 强调文字颜色 6 2 2 2 3 4" xfId="16587"/>
    <cellStyle name="40% - 强调文字颜色 3 4 2" xfId="16588"/>
    <cellStyle name="40% - 强调文字颜色 3 22 2 3 2" xfId="16589"/>
    <cellStyle name="40% - 强调文字颜色 3 17 2 3 2" xfId="16590"/>
    <cellStyle name="20% - 强调文字颜色 6 7 3 2 3" xfId="16591"/>
    <cellStyle name="汇总 3 2 2 2 2 2" xfId="16592"/>
    <cellStyle name="常规 3 4 5 4 2" xfId="16593"/>
    <cellStyle name="常规 2 7 3 2 2" xfId="16594"/>
    <cellStyle name="强调文字颜色 2 8 3 4 3" xfId="16595"/>
    <cellStyle name="标题 10 2 6" xfId="16596"/>
    <cellStyle name="强调文字颜色 2 3 2 2 2" xfId="16597"/>
    <cellStyle name="检查单元格 2 2 3 2 2 2" xfId="16598"/>
    <cellStyle name="警告文本 3 2 2 2 2 2" xfId="16599"/>
    <cellStyle name="40% - 强调文字颜色 5 14" xfId="16600"/>
    <cellStyle name="40% - 强调文字颜色 6 3 2 6" xfId="16601"/>
    <cellStyle name="计算 6 2 2 2 3" xfId="16602"/>
    <cellStyle name="60% - 强调文字颜色 4 2 2 2 4" xfId="16603"/>
    <cellStyle name="强调文字颜色 4 4 3 2 2" xfId="16604"/>
    <cellStyle name="强调文字颜色 6 10 2 7 2" xfId="16605"/>
    <cellStyle name="强调文字颜色 1 7 5 2" xfId="16606"/>
    <cellStyle name="注释 7 2 2 2 2" xfId="16607"/>
    <cellStyle name="强调文字颜色 6 2 2 2 2 6 2" xfId="16608"/>
    <cellStyle name="常规 14 2 2 2 3 2 3" xfId="16609"/>
    <cellStyle name="40% - 强调文字颜色 1 7 2 4 2" xfId="16610"/>
    <cellStyle name="计算 10 2 5 3" xfId="16611"/>
    <cellStyle name="常规 19 2 3 3" xfId="16612"/>
    <cellStyle name="40% - 强调文字颜色 6 2 2 2 4 2 2" xfId="16613"/>
    <cellStyle name="常规 5" xfId="16614"/>
    <cellStyle name="60% - 强调文字颜色 4 5 4 3" xfId="16615"/>
    <cellStyle name="计算 7 4" xfId="16616"/>
    <cellStyle name="40% - 强调文字颜色 6 8 2 2 4" xfId="16617"/>
    <cellStyle name="强调文字颜色 5 4 3 2" xfId="16618"/>
    <cellStyle name="40% - 强调文字颜色 5 4 4 3" xfId="16619"/>
    <cellStyle name="强调文字颜色 5 7 7" xfId="16620"/>
    <cellStyle name="适中 2 2 2 2 2 2 2" xfId="16621"/>
    <cellStyle name="20% - 强调文字颜色 1 5 2 4" xfId="16622"/>
    <cellStyle name="计算 2 2 5 3" xfId="16623"/>
    <cellStyle name="40% - 强调文字颜色 4 12 5" xfId="16624"/>
    <cellStyle name="40% - 强调文字颜色 6 19 7" xfId="16625"/>
    <cellStyle name="注释 5 2 2 3 2" xfId="16626"/>
    <cellStyle name="强调文字颜色 2 2 6" xfId="16627"/>
    <cellStyle name="输入 9 4 2 2" xfId="16628"/>
    <cellStyle name="40% - 强调文字颜色 6 5 4 2" xfId="16629"/>
    <cellStyle name="20% - 强调文字颜色 6 5 2 4" xfId="16630"/>
    <cellStyle name="链接单元格 2 2 2 6" xfId="16631"/>
    <cellStyle name="强调文字颜色 3 8 2 4 2" xfId="16632"/>
    <cellStyle name="解释性文本 5 5 3" xfId="16633"/>
    <cellStyle name="标题 2 9 2 2" xfId="16634"/>
    <cellStyle name="20% - 强调文字颜色 6 14 5" xfId="16635"/>
    <cellStyle name="适中 12 2 2" xfId="16636"/>
    <cellStyle name="标题 4 2 2 3 4 2" xfId="16637"/>
    <cellStyle name="标题 4 5 2 4 3" xfId="16638"/>
    <cellStyle name="40% - 强调文字颜色 3 5 3 3 2" xfId="16639"/>
    <cellStyle name="60% - 强调文字颜色 4 7 2 2 4 2" xfId="16640"/>
    <cellStyle name="链接单元格 6 2 3 2" xfId="16641"/>
    <cellStyle name="20% - 强调文字颜色 4 9 2 3" xfId="16642"/>
    <cellStyle name="40% - 强调文字颜色 6 7 2 2 2 2 2 3" xfId="16643"/>
    <cellStyle name="40% - 强调文字颜色 5 7 3 2 2 4" xfId="16644"/>
    <cellStyle name="40% - 强调文字颜色 6 9 7" xfId="16645"/>
    <cellStyle name="好 4 2 2 2 2" xfId="16646"/>
    <cellStyle name="汇总 7 4 3" xfId="16647"/>
    <cellStyle name="标题 1 7 3 2 2" xfId="16648"/>
    <cellStyle name="40% - 强调文字颜色 3 2 2 4 2 2" xfId="16649"/>
    <cellStyle name="强调文字颜色 1 8" xfId="16650"/>
    <cellStyle name="强调文字颜色 5 9 2 2 4" xfId="16651"/>
    <cellStyle name="差 2 2 3 2" xfId="16652"/>
    <cellStyle name="汇总 7 3 3 3" xfId="16653"/>
    <cellStyle name="40% - 强调文字颜色 4 8 3 3 2" xfId="16654"/>
    <cellStyle name="60% - 强调文字颜色 5 12 2" xfId="16655"/>
    <cellStyle name="强调文字颜色 2 4 2 7" xfId="16656"/>
    <cellStyle name="汇总 7 2 2" xfId="16657"/>
    <cellStyle name="差 7 2 4" xfId="16658"/>
    <cellStyle name="20% - 强调文字颜色 3 13 2 3 2" xfId="16659"/>
    <cellStyle name="40% - 强调文字颜色 3 18 2 4 2 2" xfId="16660"/>
    <cellStyle name="标题 2 12 4" xfId="16661"/>
    <cellStyle name="40% - 强调文字颜色 6 6 2 4" xfId="16662"/>
    <cellStyle name="40% - 强调文字颜色 2 7 2 2 2 3 2" xfId="16663"/>
    <cellStyle name="汇总 2 2 4 4" xfId="16664"/>
    <cellStyle name="60% - 强调文字颜色 6 6 4 2" xfId="16665"/>
    <cellStyle name="常规 4 2 2 2 3 2 2 3" xfId="16666"/>
    <cellStyle name="20% - 强调文字颜色 5 7 3 2 2 2 2" xfId="16667"/>
    <cellStyle name="40% - 强调文字颜色 1 18 2 3 2" xfId="16668"/>
    <cellStyle name="40% - 强调文字颜色 6 7 2 2 3 3" xfId="16669"/>
    <cellStyle name="强调文字颜色 2 5 2 2 2 2" xfId="16670"/>
    <cellStyle name="强调文字颜色 6 10 2 5 2" xfId="16671"/>
    <cellStyle name="输入 7 2 6 2" xfId="16672"/>
    <cellStyle name="强调文字颜色 1 7 3 2" xfId="16673"/>
    <cellStyle name="60% - 强调文字颜色 2 9 2 2 5 2" xfId="16674"/>
    <cellStyle name="20% - 强调文字颜色 4 2 2 4 3" xfId="16675"/>
    <cellStyle name="40% - 强调文字颜色 5 4 2 2" xfId="16676"/>
    <cellStyle name="强调文字颜色 1 2 2 2 2 5 3" xfId="16677"/>
    <cellStyle name="60% - 强调文字颜色 3 8 5 3" xfId="16678"/>
    <cellStyle name="警告文本 4 2 4 2" xfId="16679"/>
    <cellStyle name="注释 5 5 4 2" xfId="16680"/>
    <cellStyle name="60% - 强调文字颜色 2 6 3" xfId="16681"/>
    <cellStyle name="40% - 强调文字颜色 6 8 2 2 3 4" xfId="16682"/>
    <cellStyle name="计算 7 3 4" xfId="16683"/>
    <cellStyle name="强调文字颜色 3 7 3 4 2" xfId="16684"/>
    <cellStyle name="标题 3 4 4 3" xfId="16685"/>
    <cellStyle name="20% - 强调文字颜色 3 9 4 2 2" xfId="16686"/>
    <cellStyle name="20% - 强调文字颜色 2 14 3" xfId="16687"/>
    <cellStyle name="差 2 2 3 2 3 2 2" xfId="16688"/>
    <cellStyle name="常规 35 3 2" xfId="16689"/>
    <cellStyle name="常规 40 3 2" xfId="16690"/>
    <cellStyle name="注释 12 5 2" xfId="16691"/>
    <cellStyle name="标题 3 8 4" xfId="16692"/>
    <cellStyle name="常规 5 2 3 2 2" xfId="16693"/>
    <cellStyle name="强调文字颜色 5 10 2 4 2 2" xfId="16694"/>
    <cellStyle name="20% - 强调文字颜色 1 9 2" xfId="16695"/>
    <cellStyle name="60% - 强调文字颜色 4 8 3 5" xfId="16696"/>
    <cellStyle name="60% - 强调文字颜色 1 7 2 4" xfId="16697"/>
    <cellStyle name="注释 3 2 2 5 2" xfId="16698"/>
    <cellStyle name="强调文字颜色 4 3 2 2 6" xfId="16699"/>
    <cellStyle name="注释 11 4" xfId="16700"/>
    <cellStyle name="常规 29 2" xfId="16701"/>
    <cellStyle name="常规 34 2" xfId="16702"/>
    <cellStyle name="强调文字颜色 5 12 2 2" xfId="16703"/>
    <cellStyle name="标题 3 3 3 3" xfId="16704"/>
    <cellStyle name="40% - 强调文字颜色 4 3 5" xfId="16705"/>
    <cellStyle name="输入 7 2 3" xfId="16706"/>
    <cellStyle name="强调文字颜色 5 8 2 2 5" xfId="16707"/>
    <cellStyle name="输出 11 2 4 3" xfId="16708"/>
    <cellStyle name="解释性文本 3 3 2" xfId="16709"/>
    <cellStyle name="标题 9 2 2 2 2" xfId="16710"/>
    <cellStyle name="40% - 强调文字颜色 3 6 2 2 2" xfId="16711"/>
    <cellStyle name="常规 35 4 2" xfId="16712"/>
    <cellStyle name="注释 12 6 2" xfId="16713"/>
    <cellStyle name="20% - 强调文字颜色 3 14" xfId="16714"/>
    <cellStyle name="标题 3 9 4" xfId="16715"/>
    <cellStyle name="强调文字颜色 1 10 2 2 2" xfId="16716"/>
    <cellStyle name="常规 39 4 2 2" xfId="16717"/>
    <cellStyle name="40% - 强调文字颜色 6 13 2 7" xfId="16718"/>
    <cellStyle name="40% - 强调文字颜色 5 6 2 2 2" xfId="16719"/>
    <cellStyle name="强调文字颜色 3 12" xfId="16720"/>
    <cellStyle name="常规 4 3 5" xfId="16721"/>
    <cellStyle name="强调文字颜色 4 4 6 2" xfId="16722"/>
    <cellStyle name="40% - 强调文字颜色 3 4 2 3 2" xfId="16723"/>
    <cellStyle name="20% - 强调文字颜色 6 10 2 2" xfId="16724"/>
    <cellStyle name="常规 4 3 2 2 6" xfId="16725"/>
    <cellStyle name="40% - 强调文字颜色 2 9 2 2 2" xfId="16726"/>
    <cellStyle name="好 7 2 2 2 2" xfId="16727"/>
    <cellStyle name="40% - 强调文字颜色 3 8 2 2 4" xfId="16728"/>
    <cellStyle name="强调文字颜色 3 6 5 3" xfId="16729"/>
    <cellStyle name="注释 8 2 2 7" xfId="16730"/>
    <cellStyle name="注释 5 2 2 2 4" xfId="16731"/>
    <cellStyle name="警告文本 8 2 3 2" xfId="16732"/>
    <cellStyle name="40% - 强调文字颜色 6 12 3" xfId="16733"/>
    <cellStyle name="常规 6 4 2 4" xfId="16734"/>
    <cellStyle name="汇总 8 2 3" xfId="16735"/>
    <cellStyle name="差 8 2 5" xfId="16736"/>
    <cellStyle name="60% - 强调文字颜色 2 7 2 3 3" xfId="16737"/>
    <cellStyle name="20% - 强调文字颜色 6 21 3" xfId="16738"/>
    <cellStyle name="20% - 强调文字颜色 6 16 3" xfId="16739"/>
    <cellStyle name="好 8 2 2 4 2" xfId="16740"/>
    <cellStyle name="20% - 强调文字颜色 3 10 2 3" xfId="16741"/>
    <cellStyle name="60% - 强调文字颜色 6 7 2 4" xfId="16742"/>
    <cellStyle name="强调文字颜色 1 10 3" xfId="16743"/>
    <cellStyle name="常规 2 3 5 2 3 2" xfId="16744"/>
    <cellStyle name="汇总 5 2 2 2 3" xfId="16745"/>
    <cellStyle name="60% - 强调文字颜色 5 9 4 2" xfId="16746"/>
    <cellStyle name="40% - 强调文字颜色 5 20 2 3 2 2" xfId="16747"/>
    <cellStyle name="40% - 强调文字颜色 5 15 2 3 2 2" xfId="16748"/>
    <cellStyle name="强调文字颜色 1 5 2 2 2 2" xfId="16749"/>
    <cellStyle name="20% - 强调文字颜色 4 6 3 3" xfId="16750"/>
    <cellStyle name="20% - 强调文字颜色 1 16 2 4" xfId="16751"/>
    <cellStyle name="20% - 强调文字颜色 1 21 2 4" xfId="16752"/>
    <cellStyle name="强调文字颜色 6 2 2 3" xfId="16753"/>
    <cellStyle name="注释 2 2 2 3" xfId="16754"/>
    <cellStyle name="60% - 强调文字颜色 4 9 3 3 3" xfId="16755"/>
    <cellStyle name="好 2 6" xfId="16756"/>
    <cellStyle name="常规 47" xfId="16757"/>
    <cellStyle name="20% - 强调文字颜色 2 2 2 2 4" xfId="16758"/>
    <cellStyle name="40% - 强调文字颜色 4 20 2" xfId="16759"/>
    <cellStyle name="40% - 强调文字颜色 4 15 2" xfId="16760"/>
    <cellStyle name="注释 2 2 3 8" xfId="16761"/>
    <cellStyle name="60% - 强调文字颜色 5 4 4" xfId="16762"/>
    <cellStyle name="标题 3 2 2 2 2 2 3" xfId="16763"/>
    <cellStyle name="20% - 强调文字颜色 5 8 2 2 4 2 2" xfId="16764"/>
    <cellStyle name="20% - 强调文字颜色 4 18 2 3 2" xfId="16765"/>
    <cellStyle name="常规 22 2 2 3" xfId="16766"/>
    <cellStyle name="常规 17 2 2 3" xfId="16767"/>
    <cellStyle name="注释 9 2 5 2" xfId="16768"/>
    <cellStyle name="20% - 强调文字颜色 5 10 2 2 2" xfId="16769"/>
    <cellStyle name="强调文字颜色 6 9 2 2 6" xfId="16770"/>
    <cellStyle name="强调文字颜色 3 9 2 2 5" xfId="16771"/>
    <cellStyle name="计算 2 2 3 4" xfId="16772"/>
    <cellStyle name="常规 16 2 2 2 2" xfId="16773"/>
    <cellStyle name="20% - 强调文字颜色 2 2 2 3 4" xfId="16774"/>
    <cellStyle name="40% - 强调文字颜色 4 16 2" xfId="16775"/>
    <cellStyle name="40% - 强调文字颜色 4 21 2" xfId="16776"/>
    <cellStyle name="注释 2 2 7" xfId="16777"/>
    <cellStyle name="注释 2 2 4 4" xfId="16778"/>
    <cellStyle name="40% - 强调文字颜色 6 9 2 2 2 2 3" xfId="16779"/>
    <cellStyle name="计算 8 2 2 4 2 2" xfId="16780"/>
    <cellStyle name="注释 6 2 5 3" xfId="16781"/>
    <cellStyle name="注释 11 2 2" xfId="16782"/>
    <cellStyle name="标题 2 5 4" xfId="16783"/>
    <cellStyle name="40% - 强调文字颜色 6 28 4" xfId="16784"/>
    <cellStyle name="60% - 强调文字颜色 6 9 3 3" xfId="16785"/>
    <cellStyle name="强调文字颜色 4 3 2 5 3" xfId="16786"/>
    <cellStyle name="60% - 强调文字颜色 4 2 3 2 2" xfId="16787"/>
    <cellStyle name="60% - 强调文字颜色 2 4 2 5" xfId="16788"/>
    <cellStyle name="60% - 强调文字颜色 1 10 2 4 2 2" xfId="16789"/>
    <cellStyle name="60% - 强调文字颜色 5 7 3 2" xfId="16790"/>
    <cellStyle name="警告文本 10 4" xfId="16791"/>
    <cellStyle name="标题 3 9 2 3 2" xfId="16792"/>
    <cellStyle name="20% - 强调文字颜色 3 12 3 2" xfId="16793"/>
    <cellStyle name="输出 7 3 4 2" xfId="16794"/>
    <cellStyle name="标题 3 3 4" xfId="16795"/>
    <cellStyle name="差 3 2 2 4 3" xfId="16796"/>
    <cellStyle name="注释 2 2" xfId="16797"/>
    <cellStyle name="强调文字颜色 6 2" xfId="16798"/>
    <cellStyle name="常规 2 3 2 6 2" xfId="16799"/>
    <cellStyle name="40% - 强调文字颜色 2 19 3 2 2" xfId="16800"/>
    <cellStyle name="20% - 强调文字颜色 1 19 4 2" xfId="16801"/>
    <cellStyle name="60% - 强调文字颜色 5 2 2 2 3" xfId="16802"/>
    <cellStyle name="计算 7 2 2 2 2" xfId="16803"/>
    <cellStyle name="常规 3 4 4 5" xfId="16804"/>
    <cellStyle name="强调文字颜色 2 7 2 2 3 2 2" xfId="16805"/>
    <cellStyle name="差 4 2" xfId="16806"/>
    <cellStyle name="60% - 强调文字颜色 4 2 2 3 2 2 2 2" xfId="16807"/>
    <cellStyle name="标题 3 12" xfId="16808"/>
    <cellStyle name="20% - 强调文字颜色 2 4" xfId="16809"/>
    <cellStyle name="常规 29 4 2" xfId="16810"/>
    <cellStyle name="标题 2 9 4" xfId="16811"/>
    <cellStyle name="注释 11 6 2" xfId="16812"/>
    <cellStyle name="强调文字颜色 3 6" xfId="16813"/>
    <cellStyle name="强调文字颜色 1 5 5 3" xfId="16814"/>
    <cellStyle name="计算 2 2 2 2 3 2 2" xfId="16815"/>
    <cellStyle name="20% - 强调文字颜色 2 14 2 4 2" xfId="16816"/>
    <cellStyle name="强调文字颜色 6 9 7" xfId="16817"/>
    <cellStyle name="40% - 强调文字颜色 6 8 3 2 2" xfId="16818"/>
    <cellStyle name="强调文字颜色 3 8 2 2 2 2 2" xfId="16819"/>
    <cellStyle name="注释 6 2 2 4 3" xfId="16820"/>
    <cellStyle name="20% - 强调文字颜色 3 8 2 3 2" xfId="16821"/>
    <cellStyle name="40% - 强调文字颜色 6 2 2 4 2 2 2" xfId="16822"/>
    <cellStyle name="60% - 强调文字颜色 1 2 2 2" xfId="16823"/>
    <cellStyle name="60% - 强调文字颜色 6 3 4 3" xfId="16824"/>
    <cellStyle name="警告文本 9 2 2 2 2" xfId="16825"/>
    <cellStyle name="60% - 强调文字颜色 1 2 2 3 3 2" xfId="16826"/>
    <cellStyle name="计算 3 2 2 3 2 2" xfId="16827"/>
    <cellStyle name="60% - 强调文字颜色 2 8 6" xfId="16828"/>
    <cellStyle name="常规 10 2 3 3 3" xfId="16829"/>
    <cellStyle name="60% - 强调文字颜色 5 8 3 2 3" xfId="16830"/>
    <cellStyle name="40% - 强调文字颜色 5 6 2 6" xfId="16831"/>
    <cellStyle name="40% - 强调文字颜色 3 3 2 2 2 2 2" xfId="16832"/>
    <cellStyle name="常规 2 3 2 3 2 2 3" xfId="16833"/>
    <cellStyle name="20% - 强调文字颜色 4 21 2 4" xfId="16834"/>
    <cellStyle name="20% - 强调文字颜色 4 16 2 4" xfId="16835"/>
    <cellStyle name="40% - 强调文字颜色 3 18 4 2 2" xfId="16836"/>
    <cellStyle name="20% - 强调文字颜色 5 8 2 2 2 2" xfId="16837"/>
    <cellStyle name="20% - 强调文字颜色 6 14 4" xfId="16838"/>
    <cellStyle name="40% - 强调文字颜色 3 19 2 2" xfId="16839"/>
    <cellStyle name="40% - 强调文字颜色 3 24 2 2" xfId="16840"/>
    <cellStyle name="40% - 强调文字颜色 4 8 2 2 5" xfId="16841"/>
    <cellStyle name="汇总 7 2 2 6" xfId="16842"/>
    <cellStyle name="好 8 2 2 2 3" xfId="16843"/>
    <cellStyle name="60% - 强调文字颜色 3 8 3 5" xfId="16844"/>
    <cellStyle name="好 8 4 2" xfId="16845"/>
    <cellStyle name="强调文字颜色 6 10 2 6 3" xfId="16846"/>
    <cellStyle name="标题 2 7 3 4" xfId="16847"/>
    <cellStyle name="检查单元格 2 6 2" xfId="16848"/>
    <cellStyle name="40% - 强调文字颜色 2 2 2 3 2" xfId="16849"/>
    <cellStyle name="60% - 强调文字颜色 5 11 4" xfId="16850"/>
    <cellStyle name="40% - 强调文字颜色 1 11 2 2 2" xfId="16851"/>
    <cellStyle name="常规 15 2 2 2 4" xfId="16852"/>
    <cellStyle name="常规 13 5 2" xfId="16853"/>
    <cellStyle name="20% - 强调文字颜色 2 22 2 3" xfId="16854"/>
    <cellStyle name="20% - 强调文字颜色 2 17 2 3" xfId="16855"/>
    <cellStyle name="解释性文本 3 2 2 5" xfId="16856"/>
    <cellStyle name="解释性文本 6 2 5 2" xfId="16857"/>
    <cellStyle name="20% - 强调文字颜色 4 7 4 3" xfId="16858"/>
    <cellStyle name="40% - 强调文字颜色 5 8 2 2 2 2 3" xfId="16859"/>
    <cellStyle name="强调文字颜色 1 4 4" xfId="16860"/>
    <cellStyle name="标题 2 5 2 2 3" xfId="16861"/>
    <cellStyle name="40% - 强调文字颜色 2 8 4 2" xfId="16862"/>
    <cellStyle name="强调文字颜色 3 2 2 3 5 2" xfId="16863"/>
    <cellStyle name="40% - 强调文字颜色 3 17 2 5" xfId="16864"/>
    <cellStyle name="强调文字颜色 2 2 2 2 2 3 2 2" xfId="16865"/>
    <cellStyle name="输出 9 3 2 2 2" xfId="16866"/>
    <cellStyle name="强调文字颜色 5 2 2 3 2 5 3" xfId="16867"/>
    <cellStyle name="40% - 强调文字颜色 1 2 4 2" xfId="16868"/>
    <cellStyle name="强调文字颜色 1 9 3 4" xfId="16869"/>
    <cellStyle name="输出 2 2 2 2 2 2" xfId="16870"/>
    <cellStyle name="40% - 强调文字颜色 6 20 4 2 3" xfId="16871"/>
    <cellStyle name="强调文字颜色 4 6 5" xfId="16872"/>
    <cellStyle name="强调文字颜色 5 2 2 3 4 2" xfId="16873"/>
    <cellStyle name="60% - 强调文字颜色 5 3 2 3 2 3" xfId="16874"/>
    <cellStyle name="60% - 强调文字颜色 1 4 2" xfId="16875"/>
    <cellStyle name="警告文本 9 2 4 2" xfId="16876"/>
    <cellStyle name="汇总 6 2" xfId="16877"/>
    <cellStyle name="常规 19 2 4" xfId="16878"/>
    <cellStyle name="常规 24 2 4" xfId="16879"/>
    <cellStyle name="强调文字颜色 2 8 8" xfId="16880"/>
    <cellStyle name="常规 7 2 3 2 2" xfId="16881"/>
    <cellStyle name="20% - 强调文字颜色 5 11 5 2" xfId="16882"/>
    <cellStyle name="常规 5 2 3 4 2" xfId="16883"/>
    <cellStyle name="好 7 3 2" xfId="16884"/>
    <cellStyle name="60% - 强调文字颜色 3 7 2 5" xfId="16885"/>
    <cellStyle name="链接单元格 5 4" xfId="16886"/>
    <cellStyle name="20% - 强调文字颜色 5 19 2 2 2" xfId="16887"/>
    <cellStyle name="常规 3 4 2 2 2 3 3" xfId="16888"/>
    <cellStyle name="强调文字颜色 5 8 2 5 3" xfId="16889"/>
    <cellStyle name="强调文字颜色 1 8 6" xfId="16890"/>
    <cellStyle name="强调文字颜色 6 3 2 4 2" xfId="16891"/>
    <cellStyle name="20% - 强调文字颜色 1 17 2 5 2" xfId="16892"/>
    <cellStyle name="60% - 强调文字颜色 6 7 3 6" xfId="16893"/>
    <cellStyle name="60% - 强调文字颜色 2 3 2 2 2 2" xfId="16894"/>
    <cellStyle name="强调文字颜色 1 2 2 3 2 7" xfId="16895"/>
    <cellStyle name="检查单元格 5 5 2" xfId="16896"/>
    <cellStyle name="好 11 3 4" xfId="16897"/>
    <cellStyle name="检查单元格 6 3 2 2" xfId="16898"/>
    <cellStyle name="20% - 强调文字颜色 4 2 2 2 2" xfId="16899"/>
    <cellStyle name="强调文字颜色 1 9 3 5 2" xfId="16900"/>
    <cellStyle name="输出 11 2 4" xfId="16901"/>
    <cellStyle name="警告文本 7 2 3" xfId="16902"/>
    <cellStyle name="输出 9 2 4 2" xfId="16903"/>
    <cellStyle name="常规 2 3 3 3 4" xfId="16904"/>
    <cellStyle name="40% - 强调文字颜色 6 29 2 2" xfId="16905"/>
    <cellStyle name="20% - 强调文字颜色 2 7 3 3" xfId="16906"/>
    <cellStyle name="解释性文本 4 2 4 2" xfId="16907"/>
    <cellStyle name="常规 39 2 2 3" xfId="16908"/>
    <cellStyle name="标题 2 6 2 2" xfId="16909"/>
    <cellStyle name="常规 21 4 3" xfId="16910"/>
    <cellStyle name="常规 16 4 3" xfId="16911"/>
    <cellStyle name="常规 2 2 2 2 4 2 2" xfId="16912"/>
    <cellStyle name="常规 16 7" xfId="16913"/>
    <cellStyle name="常规 21 7" xfId="16914"/>
    <cellStyle name="20% - 强调文字颜色 5 5 2 3 2 2" xfId="16915"/>
    <cellStyle name="20% - 强调文字颜色 1 24 2" xfId="16916"/>
    <cellStyle name="20% - 强调文字颜色 1 19 2" xfId="16917"/>
    <cellStyle name="60% - 强调文字颜色 4 10 2 5 3" xfId="16918"/>
    <cellStyle name="检查单元格 7 2 2 5 3" xfId="16919"/>
    <cellStyle name="20% - 强调文字颜色 1 2 2 3 3 2 2" xfId="16920"/>
    <cellStyle name="60% - 强调文字颜色 4 3 3" xfId="16921"/>
    <cellStyle name="60% - 强调文字颜色 1 10 3 4" xfId="16922"/>
    <cellStyle name="60% - 强调文字颜色 6 3 2 3 2 3" xfId="16923"/>
    <cellStyle name="40% - 强调文字颜色 6 2 2 3 3 2 2 3" xfId="16924"/>
    <cellStyle name="60% - 强调文字颜色 5 2 2 2 2 3 2 3" xfId="16925"/>
    <cellStyle name="20% - 强调文字颜色 3 18 2 4" xfId="16926"/>
    <cellStyle name="常规 13 3 2" xfId="16927"/>
    <cellStyle name="40% - 强调文字颜色 4 3 2 2 2 3" xfId="16928"/>
    <cellStyle name="标题 1 9 2 2 2" xfId="16929"/>
    <cellStyle name="汇总 2 2 2 3 3" xfId="16930"/>
    <cellStyle name="好 3 2 2 6" xfId="16931"/>
    <cellStyle name="40% - 强调文字颜色 6 9 2 2 2 2" xfId="16932"/>
    <cellStyle name="常规 6 4 3 2 4" xfId="16933"/>
    <cellStyle name="解释性文本 3 2 2 6" xfId="16934"/>
    <cellStyle name="输出 9 2 2 4 2 2" xfId="16935"/>
    <cellStyle name="常规 6 4 2 6" xfId="16936"/>
    <cellStyle name="常规 4 3 3 3 3" xfId="16937"/>
    <cellStyle name="40% - 强调文字颜色 2 29" xfId="16938"/>
    <cellStyle name="注释 19 2 3 2" xfId="16939"/>
    <cellStyle name="40% - 强调文字颜色 5 9 2 3 2 2" xfId="16940"/>
    <cellStyle name="40% - 强调文字颜色 4 9 5 2" xfId="16941"/>
    <cellStyle name="差 3 4 2" xfId="16942"/>
    <cellStyle name="常规 6 3 2 2 2 2 2 2" xfId="16943"/>
    <cellStyle name="强调文字颜色 3 8 6 2" xfId="16944"/>
    <cellStyle name="强调文字颜色 1 2 2 3 2 2" xfId="16945"/>
    <cellStyle name="常规 4 3 2 5 2" xfId="16946"/>
    <cellStyle name="40% - 强调文字颜色 6 5 2 3 4" xfId="16947"/>
    <cellStyle name="常规 13 4 2 2" xfId="16948"/>
    <cellStyle name="标题 2 11 3" xfId="16949"/>
    <cellStyle name="20% - 强调文字颜色 1 7 2 2 2 3 2" xfId="16950"/>
    <cellStyle name="常规 3 3 5 2" xfId="16951"/>
    <cellStyle name="60% - 强调文字颜色 6 7 2 3 3" xfId="16952"/>
    <cellStyle name="40% - 强调文字颜色 6 7 3 2" xfId="16953"/>
    <cellStyle name="标题 3 9 2 2 2 3" xfId="16954"/>
    <cellStyle name="强调文字颜色 5 3 2 2 3 2" xfId="16955"/>
    <cellStyle name="强调文字颜色 3 10 2 2 2 2" xfId="16956"/>
    <cellStyle name="20% - 强调文字颜色 5 5 2 2 2 2 2" xfId="16957"/>
    <cellStyle name="标题 4 9 2 3 2" xfId="16958"/>
    <cellStyle name="20% - 强调文字颜色 4 13 5" xfId="16959"/>
    <cellStyle name="汇总 4 2 2 4" xfId="16960"/>
    <cellStyle name="40% - 强调文字颜色 4 5 2 2 3" xfId="16961"/>
    <cellStyle name="40% - 强调文字颜色 6 16 2 5" xfId="16962"/>
    <cellStyle name="40% - 强调文字颜色 6 21 2 5" xfId="16963"/>
    <cellStyle name="强调文字颜色 6 8 2 2" xfId="16964"/>
    <cellStyle name="链接单元格 4 5 2" xfId="16965"/>
    <cellStyle name="40% - 强调文字颜色 6 2 3 3 3" xfId="16966"/>
    <cellStyle name="强调文字颜色 6 9 2 5 3" xfId="16967"/>
    <cellStyle name="常规 2 4 5 4" xfId="16968"/>
    <cellStyle name="输入 6 2 6 2" xfId="16969"/>
    <cellStyle name="40% - 强调文字颜色 6 19 4 2" xfId="16970"/>
    <cellStyle name="40% - 强调文字颜色 3 19 4 2 2" xfId="16971"/>
    <cellStyle name="标题 1 7 2 2 4" xfId="16972"/>
    <cellStyle name="60% - 强调文字颜色 2 2 2 3 3" xfId="16973"/>
    <cellStyle name="注释 5 3 5" xfId="16974"/>
    <cellStyle name="40% - 强调文字颜色 6 18 2 4 2" xfId="16975"/>
    <cellStyle name="60% - 强调文字颜色 3 8 4" xfId="16976"/>
    <cellStyle name="40% - 强调文字颜色 6 16 2 3 2" xfId="16977"/>
    <cellStyle name="40% - 强调文字颜色 6 21 2 3 2" xfId="16978"/>
    <cellStyle name="常规 2 3 2 4 5" xfId="16979"/>
    <cellStyle name="20% - 强调文字颜色 6 7 2" xfId="16980"/>
    <cellStyle name="注释 14 5" xfId="16981"/>
    <cellStyle name="注释 2 2 3 3 3" xfId="16982"/>
    <cellStyle name="常规 42 3" xfId="16983"/>
    <cellStyle name="常规 37 3" xfId="16984"/>
    <cellStyle name="40% - 强调文字颜色 3 16 5 2" xfId="16985"/>
    <cellStyle name="40% - 强调文字颜色 3 21 5 2" xfId="16986"/>
    <cellStyle name="40% - 强调文字颜色 1 2 5 2" xfId="16987"/>
    <cellStyle name="输出 2 2 2 2 3 2" xfId="16988"/>
    <cellStyle name="输入 9 2 5 3" xfId="16989"/>
    <cellStyle name="40% - 强调文字颜色 6 6 2 5" xfId="16990"/>
    <cellStyle name="60% - 强调文字颜色 5 9 3 2 2" xfId="16991"/>
    <cellStyle name="标题 4 2 2 7" xfId="16992"/>
    <cellStyle name="强调文字颜色 5 6 4 2" xfId="16993"/>
    <cellStyle name="常规 5 3 3 2 4" xfId="16994"/>
    <cellStyle name="40% - 强调文字颜色 2 12 4" xfId="16995"/>
    <cellStyle name="60% - 强调文字颜色 6 11 2 2 3" xfId="16996"/>
    <cellStyle name="检查单元格 7 4 2 2" xfId="16997"/>
    <cellStyle name="60% - 强调文字颜色 4 12 2 2" xfId="16998"/>
    <cellStyle name="20% - 强调文字颜色 2 4 3 2 2" xfId="16999"/>
    <cellStyle name="汇总 2 2 3 2" xfId="17000"/>
    <cellStyle name="差 2 2 5 2" xfId="17001"/>
    <cellStyle name="检查单元格 5 5 3" xfId="17002"/>
    <cellStyle name="60% - 强调文字颜色 3 8 2 2 3 2" xfId="17003"/>
    <cellStyle name="60% - 强调文字颜色 5 8 6" xfId="17004"/>
    <cellStyle name="常规 5 2 7 2" xfId="17005"/>
    <cellStyle name="20% - 强调文字颜色 5 9" xfId="17006"/>
    <cellStyle name="链接单元格 2 5 2" xfId="17007"/>
    <cellStyle name="常规 12 2 2 4 2 3" xfId="17008"/>
    <cellStyle name="好 5 2 3 3" xfId="17009"/>
    <cellStyle name="强调文字颜色 6 6 2 2" xfId="17010"/>
    <cellStyle name="计算 6 2 3 4" xfId="17011"/>
    <cellStyle name="40% - 强调文字颜色 1 7 2 2 4 2" xfId="17012"/>
    <cellStyle name="20% - 强调文字颜色 6 14 2 4 2" xfId="17013"/>
    <cellStyle name="40% - 强调文字颜色 5 7 3 2 2 2 2" xfId="17014"/>
    <cellStyle name="汇总 2 3 3" xfId="17015"/>
    <cellStyle name="20% - 强调文字颜色 4 19 2 3" xfId="17016"/>
    <cellStyle name="检查单元格 7 2 4 2" xfId="17017"/>
    <cellStyle name="汇总 11 5" xfId="17018"/>
    <cellStyle name="60% - 强调文字颜色 4 10 4 2" xfId="17019"/>
    <cellStyle name="40% - 强调文字颜色 6 24 2" xfId="17020"/>
    <cellStyle name="40% - 强调文字颜色 6 19 2" xfId="17021"/>
    <cellStyle name="标题 3 3 2 2 3 3" xfId="17022"/>
    <cellStyle name="强调文字颜色 1 2 2 3 2 4 2" xfId="17023"/>
    <cellStyle name="解释性文本 9 5 3" xfId="17024"/>
    <cellStyle name="强调文字颜色 4 2 2 3 2 2 2 2" xfId="17025"/>
    <cellStyle name="40% - 强调文字颜色 1 2 2 4 2 2 2" xfId="17026"/>
    <cellStyle name="好 8 2 2 3 2" xfId="17027"/>
    <cellStyle name="20% - 强调文字颜色 3 6 3 2 2" xfId="17028"/>
    <cellStyle name="40% - 强调文字颜色 6 20 3 3" xfId="17029"/>
    <cellStyle name="40% - 强调文字颜色 6 15 3 3" xfId="17030"/>
    <cellStyle name="强调文字颜色 2 8 2 2" xfId="17031"/>
    <cellStyle name="60% - 强调文字颜色 6 2 2 2 2 6" xfId="17032"/>
    <cellStyle name="输入 8 3 5 2" xfId="17033"/>
    <cellStyle name="输出 2 2 3 2 7" xfId="17034"/>
    <cellStyle name="40% - 强调文字颜色 6" xfId="17035" builtinId="51"/>
    <cellStyle name="20% - 强调文字颜色 1 10" xfId="17036"/>
    <cellStyle name="40% - 强调文字颜色 5 3 2 2 2 2 2 3" xfId="17037"/>
    <cellStyle name="汇总 12" xfId="17038"/>
    <cellStyle name="常规 8 2 5 2" xfId="17039"/>
    <cellStyle name="20% - 强调文字颜色 4 4 3 3 2" xfId="17040"/>
    <cellStyle name="60% - 强调文字颜色 1 9 2 3 2 3" xfId="17041"/>
    <cellStyle name="常规 2 3 2 2 4" xfId="17042"/>
    <cellStyle name="注释 7 4 3" xfId="17043"/>
    <cellStyle name="强调文字颜色 2 3 2 2 5 2" xfId="17044"/>
    <cellStyle name="输出 6 2" xfId="17045"/>
    <cellStyle name="常规 2 2 2 3 5" xfId="17046"/>
    <cellStyle name="输出 10 2 3 2" xfId="17047"/>
    <cellStyle name="强调文字颜色 5 7 2 2 4 2" xfId="17048"/>
    <cellStyle name="注释 2 2 2 4 2 2" xfId="17049"/>
    <cellStyle name="常规 7 2 2 2 6" xfId="17050"/>
    <cellStyle name="60% - 强调文字颜色 3 9 4" xfId="17051"/>
    <cellStyle name="常规 2 2 2 4 2 2 4" xfId="17052"/>
    <cellStyle name="40% - 强调文字颜色 6 16 2 4 2" xfId="17053"/>
    <cellStyle name="40% - 强调文字颜色 6 21 2 4 2" xfId="17054"/>
    <cellStyle name="检查单元格 4 2 3" xfId="17055"/>
    <cellStyle name="标题 4 3 2 2 3 2 2" xfId="17056"/>
    <cellStyle name="强调文字颜色 6 2 2 3 2 3 2 2" xfId="17057"/>
    <cellStyle name="强调文字颜色 5 9 3" xfId="17058"/>
    <cellStyle name="40% - 强调文字颜色 1 2 2 2 3 2 2 2" xfId="17059"/>
    <cellStyle name="好 9 2 2 2 2 3" xfId="17060"/>
    <cellStyle name="标题 2 2 5" xfId="17061"/>
    <cellStyle name="注释 6 2 2 4" xfId="17062"/>
    <cellStyle name="40% - 强调文字颜色 5 8 2 2 4 3" xfId="17063"/>
    <cellStyle name="40% - 强调文字颜色 6 3 5 3" xfId="17064"/>
    <cellStyle name="强调文字颜色 1 9 2 4" xfId="17065"/>
    <cellStyle name="20% - 强调文字颜色 2 21 2 4 2 2" xfId="17066"/>
    <cellStyle name="20% - 强调文字颜色 2 16 2 4 2 2" xfId="17067"/>
    <cellStyle name="40% - 强调文字颜色 1 2 3 2" xfId="17068"/>
    <cellStyle name="60% - 强调文字颜色 1 2 2 2 3 3" xfId="17069"/>
    <cellStyle name="60% - 强调文字颜色 1 8 7" xfId="17070"/>
    <cellStyle name="计算 3 2 2 2 2 3" xfId="17071"/>
    <cellStyle name="常规 13 2 2 2 3 2 2" xfId="17072"/>
    <cellStyle name="常规 2 2 2 2 3 2 5" xfId="17073"/>
    <cellStyle name="强调文字颜色 6 3 2 4" xfId="17074"/>
    <cellStyle name="20% - 强调文字颜色 1 17 2 5" xfId="17075"/>
    <cellStyle name="输出 9 2 5 2" xfId="17076"/>
    <cellStyle name="注释 8 6 3" xfId="17077"/>
    <cellStyle name="常规 2 3 3 4 4" xfId="17078"/>
    <cellStyle name="警告文本 7 3 3" xfId="17079"/>
    <cellStyle name="20% - 强调文字颜色 2 22 4" xfId="17080"/>
    <cellStyle name="20% - 强调文字颜色 2 17 4" xfId="17081"/>
    <cellStyle name="60% - 强调文字颜色 1 8 2 3 2 3" xfId="17082"/>
    <cellStyle name="常规 8 6 2" xfId="17083"/>
    <cellStyle name="20% - 强调文字颜色 3 4 3 3 2" xfId="17084"/>
    <cellStyle name="输出 8 2 2 5" xfId="17085"/>
    <cellStyle name="40% - 强调文字颜色 6 12 4 2 2" xfId="17086"/>
    <cellStyle name="汇总 10 2 3" xfId="17087"/>
    <cellStyle name="适中 8 2" xfId="17088"/>
    <cellStyle name="60% - 强调文字颜色 1 3 3 2 3" xfId="17089"/>
    <cellStyle name="20% - 强调文字颜色 5 2 2 2 4 2" xfId="17090"/>
    <cellStyle name="60% - 强调文字颜色 2 11 2 2 2 3" xfId="17091"/>
    <cellStyle name="60% - 强调文字颜色 3 10 2 3 2 2" xfId="17092"/>
    <cellStyle name="检查单元格 2 2 2 3 2 2" xfId="17093"/>
    <cellStyle name="60% - 强调文字颜色 4 7 3 3 2 3" xfId="17094"/>
    <cellStyle name="常规 2 5" xfId="17095"/>
    <cellStyle name="计算 9 2 2 2" xfId="17096"/>
    <cellStyle name="40% - 强调文字颜色 5 13" xfId="17097"/>
    <cellStyle name="注释 20 2 3 2 2" xfId="17098"/>
    <cellStyle name="注释 15 2 3 2 2" xfId="17099"/>
    <cellStyle name="40% - 强调文字颜色 5 3 2 2 5" xfId="17100"/>
    <cellStyle name="注释 2 3 2" xfId="17101"/>
    <cellStyle name="强调文字颜色 6 3 6" xfId="17102"/>
    <cellStyle name="60% - 强调文字颜色 2 8 2 2 4 2" xfId="17103"/>
    <cellStyle name="输入 2 2 3 4 2" xfId="17104"/>
    <cellStyle name="60% - 强调文字颜色 2 11 4 2" xfId="17105"/>
    <cellStyle name="好 2 2 3 2 2" xfId="17106"/>
    <cellStyle name="检查单元格 9 2 3 2" xfId="17107"/>
    <cellStyle name="40% - 强调文字颜色 4 2 2 2 2 2 2 2 2" xfId="17108"/>
    <cellStyle name="强调文字颜色 3 3 5 2" xfId="17109"/>
    <cellStyle name="强调文字颜色 4 2 2 2 6" xfId="17110"/>
    <cellStyle name="标题 3 2 2 3 2 5" xfId="17111"/>
    <cellStyle name="60% - 强调文字颜色 2 6 2 6" xfId="17112"/>
    <cellStyle name="20% - 强调文字颜色 5 5 2 3 2" xfId="17113"/>
    <cellStyle name="20% - 强调文字颜色 1 24" xfId="17114"/>
    <cellStyle name="20% - 强调文字颜色 1 19" xfId="17115"/>
    <cellStyle name="计算 9 2 2 5" xfId="17116"/>
    <cellStyle name="常规 2 8" xfId="17117"/>
    <cellStyle name="60% - 强调文字颜色 4 11 2 3 2" xfId="17118"/>
    <cellStyle name="强调文字颜色 3 5 2 2 2" xfId="17119"/>
    <cellStyle name="40% - 强调文字颜色 1 13 2 4 2" xfId="17120"/>
    <cellStyle name="40% - 强调文字颜色 6 3 2 7" xfId="17121"/>
    <cellStyle name="60% - 强调文字颜色 4 2 2 2 5" xfId="17122"/>
    <cellStyle name="强调文字颜色 6 8 2 2 6 2" xfId="17123"/>
    <cellStyle name="标题 2 2 2 3 3 4" xfId="17124"/>
    <cellStyle name="60% - 强调文字颜色 4 2 5" xfId="17125"/>
    <cellStyle name="60% - 强调文字颜色 1 10 2 6" xfId="17126"/>
    <cellStyle name="常规 2 2 4 3 2" xfId="17127"/>
    <cellStyle name="适中 8 3 3" xfId="17128"/>
    <cellStyle name="常规 3 2 3 4 2 3 2" xfId="17129"/>
    <cellStyle name="汇总 3 2" xfId="17130"/>
    <cellStyle name="20% - 强调文字颜色 2 8 2 2 2 2 2" xfId="17131"/>
    <cellStyle name="解释性文本 11 4 3" xfId="17132"/>
    <cellStyle name="40% - 强调文字颜色 3 28 2" xfId="17133"/>
    <cellStyle name="好 11 2 3 2" xfId="17134"/>
    <cellStyle name="60% - 强调文字颜色 2 7 3 3 4" xfId="17135"/>
    <cellStyle name="40% - 强调文字颜色 4 2 2 3 3 3 2" xfId="17136"/>
    <cellStyle name="标题 1 8 3 3" xfId="17137"/>
    <cellStyle name="常规 5 4 2 2 2 2 2" xfId="17138"/>
    <cellStyle name="计算 10 2 5" xfId="17139"/>
    <cellStyle name="60% - 强调文字颜色 3 12 3" xfId="17140"/>
    <cellStyle name="40% - 强调文字颜色 1 2 2 3 4 2 2" xfId="17141"/>
    <cellStyle name="20% - 强调文字颜色 6 8 5" xfId="17142"/>
    <cellStyle name="差 7 2" xfId="17143"/>
    <cellStyle name="输出 3 2 2 2" xfId="17144"/>
    <cellStyle name="适中 8 3 6" xfId="17145"/>
    <cellStyle name="输出 8 3 4 3" xfId="17146"/>
    <cellStyle name="常规 3 4 3 2 2" xfId="17147"/>
    <cellStyle name="20% - 强调文字颜色 2 3 2 2 2" xfId="17148"/>
    <cellStyle name="标题 3 11 2 2 2" xfId="17149"/>
    <cellStyle name="注释 3 2 3 6" xfId="17150"/>
    <cellStyle name="常规 2 4 2 2 4 2" xfId="17151"/>
    <cellStyle name="常规 4 2 2 2 4 2 2" xfId="17152"/>
    <cellStyle name="40% - 强调文字颜色 2 9 2 2 3 2 2" xfId="17153"/>
    <cellStyle name="40% - 强调文字颜色 5 9 2 2" xfId="17154"/>
    <cellStyle name="40% - 强调文字颜色 6 6 2 4 3" xfId="17155"/>
    <cellStyle name="计算 11 3 2 2" xfId="17156"/>
    <cellStyle name="标题 2 8 2 2 2" xfId="17157"/>
    <cellStyle name="40% - 强调文字颜色 5 3 2 2 2 3" xfId="17158"/>
    <cellStyle name="常规 2 3 2 2 2 4" xfId="17159"/>
    <cellStyle name="40% - 强调文字颜色 6 21 2 2 2 2" xfId="17160"/>
    <cellStyle name="40% - 强调文字颜色 6 16 2 2 2 2" xfId="17161"/>
    <cellStyle name="60% - 强调文字颜色 3 7 4 2" xfId="17162"/>
    <cellStyle name="输出 8 3" xfId="17163"/>
    <cellStyle name="20% - 强调文字颜色 6 22 4 2" xfId="17164"/>
    <cellStyle name="20% - 强调文字颜色 6 17 4 2" xfId="17165"/>
    <cellStyle name="40% - 强调文字颜色 3 7 2 4" xfId="17166"/>
    <cellStyle name="警告文本 8 2 6" xfId="17167"/>
    <cellStyle name="40% - 强调文字颜色 3 9 2 2" xfId="17168"/>
    <cellStyle name="检查单元格 7 2 7" xfId="17169"/>
    <cellStyle name="常规 3 4 4 2 4" xfId="17170"/>
    <cellStyle name="常规 4 3 2 4 4 2" xfId="17171"/>
    <cellStyle name="60% - 强调文字颜色 3 7 2 2 6" xfId="17172"/>
    <cellStyle name="20% - 强调文字颜色 6 8 3 3 2" xfId="17173"/>
    <cellStyle name="20% - 强调文字颜色 2 10 5" xfId="17174"/>
    <cellStyle name="输入 2 2 3 2 5" xfId="17175"/>
    <cellStyle name="60% - 强调文字颜色 5 12 2 2" xfId="17176"/>
    <cellStyle name="汇总 7 4" xfId="17177"/>
    <cellStyle name="强调文字颜色 3 8 3 3" xfId="17178"/>
    <cellStyle name="20% - 强调文字颜色 6 2 2 2 4" xfId="17179"/>
    <cellStyle name="60% - 强调文字颜色 2 6 2 4 2" xfId="17180"/>
    <cellStyle name="常规 13 2 2 2 2 2 3" xfId="17181"/>
    <cellStyle name="常规 14 7" xfId="17182"/>
    <cellStyle name="20% - 强调文字颜色 1 17 2" xfId="17183"/>
    <cellStyle name="20% - 强调文字颜色 1 22 2" xfId="17184"/>
    <cellStyle name="强调文字颜色 4 5 2 2 2" xfId="17185"/>
    <cellStyle name="强调文字颜色 4 7 2 3 2" xfId="17186"/>
    <cellStyle name="警告文本 9 2" xfId="17187"/>
    <cellStyle name="60% - 强调文字颜色 1" xfId="17188" builtinId="32"/>
    <cellStyle name="20% - 强调文字颜色 1 13" xfId="17189"/>
    <cellStyle name="60% - 强调文字颜色 2 2 2 3 2" xfId="17190"/>
    <cellStyle name="标题 1 7 2 2 3" xfId="17191"/>
    <cellStyle name="常规 7 2 2 2 2 3" xfId="17192"/>
    <cellStyle name="链接单元格 2 2 3 2 2 2 2" xfId="17193"/>
    <cellStyle name="40% - 强调文字颜色 1 12 4" xfId="17194"/>
    <cellStyle name="常规 2 3 5 2 3" xfId="17195"/>
    <cellStyle name="常规 16 2 7" xfId="17196"/>
    <cellStyle name="输出 7 3" xfId="17197"/>
    <cellStyle name="注释 17 7 2" xfId="17198"/>
    <cellStyle name="常规 2 2 2 4 6" xfId="17199"/>
    <cellStyle name="40% - 强调文字颜色 6 8 3 2" xfId="17200"/>
    <cellStyle name="强调文字颜色 1 11 3 2 2" xfId="17201"/>
    <cellStyle name="60% - 强调文字颜色 2 12 2" xfId="17202"/>
    <cellStyle name="标题 13 2 2 2" xfId="17203"/>
    <cellStyle name="60% - 强调文字颜色 2 11 3 3" xfId="17204"/>
    <cellStyle name="20% - 强调文字颜色 4 12 4" xfId="17205"/>
    <cellStyle name="差 4 2 3 3" xfId="17206"/>
    <cellStyle name="标题 1 3 2 2 4 3" xfId="17207"/>
    <cellStyle name="注释 18 2 3 2" xfId="17208"/>
    <cellStyle name="40% - 强调文字颜色 3 9 5 2" xfId="17209"/>
    <cellStyle name="计算 9 2 2 2 2 2" xfId="17210"/>
    <cellStyle name="常规 2 5 2 2" xfId="17211"/>
    <cellStyle name="常规 4 2 2 4 3" xfId="17212"/>
    <cellStyle name="强调文字颜色 2 2 2 3 2 3" xfId="17213"/>
    <cellStyle name="40% - 强调文字颜色 2 21" xfId="17214"/>
    <cellStyle name="40% - 强调文字颜色 2 16" xfId="17215"/>
    <cellStyle name="20% - 强调文字颜色 6 13 2 4 2 2" xfId="17216"/>
    <cellStyle name="60% - 强调文字颜色 5 9 2 4 3" xfId="17217"/>
    <cellStyle name="常规 7 2 2 2 2" xfId="17218"/>
    <cellStyle name="20% - 强调文字颜色 5 10 5 2" xfId="17219"/>
    <cellStyle name="常规 14 2 2 2 3 2 2" xfId="17220"/>
    <cellStyle name="强调文字颜色 6 2 2 3 3" xfId="17221"/>
    <cellStyle name="40% - 强调文字颜色 2 4 3 2 2 2" xfId="17222"/>
    <cellStyle name="20% - 强调文字颜色 6 6 2 3 2 2" xfId="17223"/>
    <cellStyle name="40% - 强调文字颜色 4 10 3 2 2" xfId="17224"/>
    <cellStyle name="输入 5 2 2 2 2" xfId="17225"/>
    <cellStyle name="40% - 强调文字颜色 3 12 2 5 2" xfId="17226"/>
    <cellStyle name="40% - 强调文字颜色 2 3 4 2 2" xfId="17227"/>
    <cellStyle name="警告文本 2 2 2 3 2" xfId="17228"/>
    <cellStyle name="常规 14 2 2 6" xfId="17229"/>
    <cellStyle name="60% - 强调文字颜色 5 2 2 2 2 4 3" xfId="17230"/>
    <cellStyle name="强调文字颜色 6 4 4" xfId="17231"/>
    <cellStyle name="40% - 强调文字颜色 4 15 2 3 2 2" xfId="17232"/>
    <cellStyle name="40% - 强调文字颜色 4 20 2 3 2 2" xfId="17233"/>
    <cellStyle name="差 6 3 2" xfId="17234"/>
    <cellStyle name="40% - 强调文字颜色 2 6 2 2 2" xfId="17235"/>
    <cellStyle name="40% - 强调文字颜色 5 29 2 3" xfId="17236"/>
    <cellStyle name="标题 8 2 2 2 2" xfId="17237"/>
    <cellStyle name="常规 4 2 2 2 5 2 2" xfId="17238"/>
    <cellStyle name="强调文字颜色 4 2 2 3 2 5 3" xfId="17239"/>
    <cellStyle name="常规 10 5" xfId="17240"/>
    <cellStyle name="40% - 强调文字颜色 3 7 2 3 2 2" xfId="17241"/>
    <cellStyle name="输出 8 2 2 2" xfId="17242"/>
    <cellStyle name="输入 9 6 3" xfId="17243"/>
    <cellStyle name="40% - 强调文字颜色 6 7 5" xfId="17244"/>
    <cellStyle name="注释 9 2 3 2" xfId="17245"/>
    <cellStyle name="强调文字颜色 2 2 2 2 2 2 2 2" xfId="17246"/>
    <cellStyle name="60% - 强调文字颜色 1 9 4 3" xfId="17247"/>
    <cellStyle name="60% - 强调文字颜色 3 3 6" xfId="17248"/>
    <cellStyle name="检查单元格 8 3 2 2 2" xfId="17249"/>
    <cellStyle name="适中 6 2 3" xfId="17250"/>
    <cellStyle name="常规 2 2 2 2 2" xfId="17251"/>
    <cellStyle name="输出 2 2 3 6" xfId="17252"/>
    <cellStyle name="输入 5 5" xfId="17253"/>
    <cellStyle name="40% - 强调文字颜色 5 14 5 2" xfId="17254"/>
    <cellStyle name="常规 7 2 6" xfId="17255"/>
    <cellStyle name="差 9 2 3 2" xfId="17256"/>
    <cellStyle name="强调文字颜色 3 10 2 3 2 2" xfId="17257"/>
    <cellStyle name="注释 5 6 2" xfId="17258"/>
    <cellStyle name="警告文本 4 3 2" xfId="17259"/>
    <cellStyle name="40% - 强调文字颜色 5 6 2 2 2 2 3" xfId="17260"/>
    <cellStyle name="常规 11 4 7" xfId="17261"/>
    <cellStyle name="常规 3 2 2 3" xfId="17262"/>
    <cellStyle name="20% - 强调文字颜色 1 6 3 2" xfId="17263"/>
    <cellStyle name="解释性文本 8 2 6 2" xfId="17264"/>
    <cellStyle name="强调文字颜色 1 7 2 2 2" xfId="17265"/>
    <cellStyle name="强调文字颜色 2 5 5" xfId="17266"/>
    <cellStyle name="40% - 强调文字颜色 1 4 2 2 2 2" xfId="17267"/>
    <cellStyle name="20% - 强调文字颜色 4 4 3 3" xfId="17268"/>
    <cellStyle name="标题 1 8 5" xfId="17269"/>
    <cellStyle name="常规 28 3 3" xfId="17270"/>
    <cellStyle name="标题 10 2 2 2 2 2" xfId="17271"/>
    <cellStyle name="输入 2 2 3 5" xfId="17272"/>
    <cellStyle name="60% - 强调文字颜色 2 8 2 2 5" xfId="17273"/>
    <cellStyle name="20% - 强调文字颜色 1 14 2" xfId="17274"/>
    <cellStyle name="常规 11 7" xfId="17275"/>
    <cellStyle name="40% - 强调文字颜色 2 12 2 5" xfId="17276"/>
    <cellStyle name="40% - 强调文字颜色 5 7 3 4 2" xfId="17277"/>
    <cellStyle name="注释 5 10 2" xfId="17278"/>
    <cellStyle name="检查单元格 5 2 5 3" xfId="17279"/>
    <cellStyle name="检查单元格 8 2 2 6 3" xfId="17280"/>
    <cellStyle name="注释 14 2 4 2 2" xfId="17281"/>
    <cellStyle name="20% - 强调文字颜色 5 12 3" xfId="17282"/>
    <cellStyle name="20% - 强调文字颜色 4 4 2 2 3" xfId="17283"/>
    <cellStyle name="40% - 强调文字颜色 6 20 2 7" xfId="17284"/>
    <cellStyle name="40% - 强调文字颜色 6 15 2 7" xfId="17285"/>
    <cellStyle name="好 3 2 2 2 2" xfId="17286"/>
    <cellStyle name="强调文字颜色 1 3 3 2" xfId="17287"/>
    <cellStyle name="强调文字颜色 6 4 5 3" xfId="17288"/>
    <cellStyle name="强调文字颜色 1 7 2 2 4 2" xfId="17289"/>
    <cellStyle name="40% - 强调文字颜色 5 16 2 4 2" xfId="17290"/>
    <cellStyle name="40% - 强调文字颜色 5 21 2 4 2" xfId="17291"/>
    <cellStyle name="输出 5 3" xfId="17292"/>
    <cellStyle name="注释 17 5 2" xfId="17293"/>
    <cellStyle name="适中 6 2 7" xfId="17294"/>
    <cellStyle name="常规 2 2 2 2 6" xfId="17295"/>
    <cellStyle name="强调文字颜色 6 8 5" xfId="17296"/>
    <cellStyle name="60% - 强调文字颜色 3 2 2 3 3 2 2" xfId="17297"/>
    <cellStyle name="常规 16 2 2 6" xfId="17298"/>
    <cellStyle name="强调文字颜色 2 4 7" xfId="17299"/>
    <cellStyle name="20% - 强调文字颜色 2 8 2 4 2" xfId="17300"/>
    <cellStyle name="注释 5 2 2 5 3" xfId="17301"/>
    <cellStyle name="标题 4 2 2 3 2 4" xfId="17302"/>
    <cellStyle name="常规 37 2 3" xfId="17303"/>
    <cellStyle name="常规 42 2 3" xfId="17304"/>
    <cellStyle name="20% - 强调文字颜色 4 14 2 5" xfId="17305"/>
    <cellStyle name="计算 10 2 3 2 3" xfId="17306"/>
    <cellStyle name="常规 3 2 2 2 2 3" xfId="17307"/>
    <cellStyle name="40% - 强调文字颜色 6 2 2 2 2 2" xfId="17308"/>
    <cellStyle name="20% - 强调文字颜色 6 2 2 3 2" xfId="17309"/>
    <cellStyle name="标题 2 4 2 6" xfId="17310"/>
    <cellStyle name="40% - 强调文字颜色 6 17 2 4 3" xfId="17311"/>
    <cellStyle name="常规 43 2 3" xfId="17312"/>
    <cellStyle name="常规 38 2 3" xfId="17313"/>
    <cellStyle name="常规 5 2 3 2 2 2 3" xfId="17314"/>
    <cellStyle name="20% - 强调文字颜色 1 28 2 2" xfId="17315"/>
    <cellStyle name="20% - 强调文字颜色 1 9 2 2 3" xfId="17316"/>
    <cellStyle name="40% - 强调文字颜色 6 2 2 8" xfId="17317"/>
    <cellStyle name="60% - 强调文字颜色 1 7 2 3 2 3" xfId="17318"/>
    <cellStyle name="20% - 强调文字颜色 2 4 3 3 2" xfId="17319"/>
    <cellStyle name="汇总 7 5" xfId="17320"/>
    <cellStyle name="输入 2 2 3 2 6" xfId="17321"/>
    <cellStyle name="60% - 强调文字颜色 5 12 2 3" xfId="17322"/>
    <cellStyle name="40% - 强调文字颜色 6 18 3 3" xfId="17323"/>
    <cellStyle name="40% - 强调文字颜色 5 2 4 2 2" xfId="17324"/>
    <cellStyle name="强调文字颜色 5 9 3 4 2" xfId="17325"/>
    <cellStyle name="注释 3 2 3 4" xfId="17326"/>
    <cellStyle name="注释 5 2 3 5 2" xfId="17327"/>
    <cellStyle name="20% - 强调文字颜色 3 9 4" xfId="17328"/>
    <cellStyle name="差 2 2 3 2 3" xfId="17329"/>
    <cellStyle name="常规 5 2 5 2 4" xfId="17330"/>
    <cellStyle name="计算 9 5 2" xfId="17331"/>
    <cellStyle name="检查单元格 2 2 2 6 2" xfId="17332"/>
    <cellStyle name="20% - 强调文字颜色 3 21 2 3 2 2" xfId="17333"/>
    <cellStyle name="20% - 强调文字颜色 3 16 2 3 2 2" xfId="17334"/>
    <cellStyle name="强调文字颜色 3 5 2 7" xfId="17335"/>
    <cellStyle name="强调文字颜色 2 3 2 5 2" xfId="17336"/>
    <cellStyle name="常规 5 2 4 4" xfId="17337"/>
    <cellStyle name="常规 4 4 2 3 2 2" xfId="17338"/>
    <cellStyle name="40% - 强调文字颜色 1 13" xfId="17339"/>
    <cellStyle name="40% - 强调文字颜色 3 10 3 2 2" xfId="17340"/>
    <cellStyle name="40% - 强调文字颜色 4 20 3" xfId="17341"/>
    <cellStyle name="40% - 强调文字颜色 4 15 3" xfId="17342"/>
    <cellStyle name="常规 48" xfId="17343"/>
    <cellStyle name="20% - 强调文字颜色 2 2 2 2 5" xfId="17344"/>
    <cellStyle name="20% - 强调文字颜色 1 5 5 2" xfId="17345"/>
    <cellStyle name="输入 5 4 2" xfId="17346"/>
    <cellStyle name="40% - 强调文字颜色 2 5 4" xfId="17347"/>
    <cellStyle name="20% - 强调文字颜色 2 11 2 5 2" xfId="17348"/>
    <cellStyle name="输出 2 2 3 5 2" xfId="17349"/>
    <cellStyle name="常规 45 2 3" xfId="17350"/>
    <cellStyle name="输出 4 4" xfId="17351"/>
    <cellStyle name="40% - 强调文字颜色 6 12 3 2 2" xfId="17352"/>
    <cellStyle name="常规 3 2 4 2 2 3" xfId="17353"/>
    <cellStyle name="20% - 强调文字颜色 4 19 3 2" xfId="17354"/>
    <cellStyle name="强调文字颜色 1 6 2 6" xfId="17355"/>
    <cellStyle name="20% - 强调文字颜色 1 7" xfId="17356"/>
    <cellStyle name="标题 10 4 2" xfId="17357"/>
    <cellStyle name="20% - 强调文字颜色 1 9 2 2 2 2" xfId="17358"/>
    <cellStyle name="60% - 强调文字颜色 5 9 2 2 2" xfId="17359"/>
    <cellStyle name="40% - 强调文字颜色 6 5 2 5" xfId="17360"/>
    <cellStyle name="40% - 强调文字颜色 4 2 2 4 3" xfId="17361"/>
    <cellStyle name="常规 4 3 5 3 2" xfId="17362"/>
    <cellStyle name="常规 6 6 2 5" xfId="17363"/>
    <cellStyle name="强调文字颜色 4 2 2 3" xfId="17364"/>
    <cellStyle name="常规 19 4 3" xfId="17365"/>
    <cellStyle name="常规 24 4 3" xfId="17366"/>
    <cellStyle name="标题 4 8 2 3 2 3" xfId="17367"/>
    <cellStyle name="20% - 强调文字颜色 2 26" xfId="17368"/>
    <cellStyle name="强调文字颜色 6 2 2 3 3 2" xfId="17369"/>
    <cellStyle name="标题 4 3 2 3 2" xfId="17370"/>
    <cellStyle name="汇总 4 3" xfId="17371"/>
    <cellStyle name="注释 2 2 2 3 3 2" xfId="17372"/>
    <cellStyle name="常规 10 2 2" xfId="17373"/>
    <cellStyle name="常规 26" xfId="17374"/>
    <cellStyle name="常规 31" xfId="17375"/>
    <cellStyle name="40% - 强调文字颜色 5 8 3 2 4" xfId="17376"/>
    <cellStyle name="好 9 2 3 2 2" xfId="17377"/>
    <cellStyle name="60% - 强调文字颜色 2 11 2 2 4" xfId="17378"/>
    <cellStyle name="40% - 强调文字颜色 3 16 2 4 2 2" xfId="17379"/>
    <cellStyle name="40% - 强调文字颜色 3 21 2 4 2 2" xfId="17380"/>
    <cellStyle name="强调文字颜色 4 2 2 2 2 5 2" xfId="17381"/>
    <cellStyle name="强调文字颜色 5 2 2 2 4" xfId="17382"/>
    <cellStyle name="标题 3 3 2 3 2 3" xfId="17383"/>
    <cellStyle name="汇总 7 2 2 5" xfId="17384"/>
    <cellStyle name="好 8 2 2 2 2" xfId="17385"/>
    <cellStyle name="40% - 强调文字颜色 4 8 2 2 4" xfId="17386"/>
    <cellStyle name="60% - 强调文字颜色 4 9 2 2 2" xfId="17387"/>
    <cellStyle name="好 2 2 3 2 2 4" xfId="17388"/>
    <cellStyle name="链接单元格 2 2 3" xfId="17389"/>
    <cellStyle name="40% - 强调文字颜色 6 2 2 3 2 2 2" xfId="17390"/>
    <cellStyle name="60% - 强调文字颜色 5 3 4 3" xfId="17391"/>
    <cellStyle name="强调文字颜色 2 11 5 3" xfId="17392"/>
    <cellStyle name="强调文字颜色 1 10 3 2" xfId="17393"/>
    <cellStyle name="40% - 强调文字颜色 2 19 2 5 2" xfId="17394"/>
    <cellStyle name="检查单元格 10 7" xfId="17395"/>
    <cellStyle name="链接单元格 5 5" xfId="17396"/>
    <cellStyle name="强调文字颜色 6 9 2" xfId="17397"/>
    <cellStyle name="20% - 强调文字颜色 5 18 3" xfId="17398"/>
    <cellStyle name="40% - 强调文字颜色 1 19 3 2" xfId="17399"/>
    <cellStyle name="常规 3 2 3 4 3" xfId="17400"/>
    <cellStyle name="20% - 强调文字颜色 4 12 5 2" xfId="17401"/>
    <cellStyle name="20% - 强调文字颜色 3 6 2 3 2 2" xfId="17402"/>
    <cellStyle name="解释性文本 5 2 6" xfId="17403"/>
    <cellStyle name="解释性文本 4 3" xfId="17404"/>
    <cellStyle name="标题 9 2 3 2" xfId="17405"/>
    <cellStyle name="40% - 强调文字颜色 3 6 3 2" xfId="17406"/>
    <cellStyle name="差 7 2 2 2 2 2" xfId="17407"/>
    <cellStyle name="60% - 强调文字颜色 3 11 3 4" xfId="17408"/>
    <cellStyle name="40% - 强调文字颜色 6 3 2 3 2" xfId="17409"/>
    <cellStyle name="60% - 强调文字颜色 4 9 3 2 3" xfId="17410"/>
    <cellStyle name="好 2 2 4 2 2" xfId="17411"/>
    <cellStyle name="20% - 强调文字颜色 4 11" xfId="17412"/>
    <cellStyle name="汇总 9 3 2" xfId="17413"/>
    <cellStyle name="差 9 3 4" xfId="17414"/>
    <cellStyle name="适中 8 2 2 3 2" xfId="17415"/>
    <cellStyle name="汇总 7 2 2 2 2 3" xfId="17416"/>
    <cellStyle name="40% - 强调文字颜色 5 6 3 3" xfId="17417"/>
    <cellStyle name="20% - 强调文字颜色 3 7 2 2 4" xfId="17418"/>
    <cellStyle name="强调文字颜色 2 10 3 2 2" xfId="17419"/>
    <cellStyle name="60% - 强调文字颜色 5 7 3 4 3" xfId="17420"/>
    <cellStyle name="60% - 强调文字颜色 5 2 2 2 2" xfId="17421"/>
    <cellStyle name="检查单元格 2 2 3 2 3 2 2" xfId="17422"/>
    <cellStyle name="60% - 强调文字颜色 3 5 2 3 4" xfId="17423"/>
    <cellStyle name="常规 23 4 4" xfId="17424"/>
    <cellStyle name="60% - 强调文字颜色 6 9 2 5" xfId="17425"/>
    <cellStyle name="注释 3 2 3 3 2" xfId="17426"/>
    <cellStyle name="强调文字颜色 1 7 4 2" xfId="17427"/>
    <cellStyle name="强调文字颜色 6 8 6 3" xfId="17428"/>
    <cellStyle name="注释 3 2 4" xfId="17429"/>
    <cellStyle name="输出 5 2 2 2" xfId="17430"/>
    <cellStyle name="40% - 强调文字颜色 2 18 3" xfId="17431"/>
    <cellStyle name="强调文字颜色 2 2 2 3 2 5 3" xfId="17432"/>
    <cellStyle name="检查单元格 11 2 5 2" xfId="17433"/>
    <cellStyle name="40% - 强调文字颜色 6 20 3 2" xfId="17434"/>
    <cellStyle name="40% - 强调文字颜色 6 15 3 2" xfId="17435"/>
    <cellStyle name="常规 4 4 4 2 2" xfId="17436"/>
    <cellStyle name="强调文字颜色 1 3 2 2 2" xfId="17437"/>
    <cellStyle name="强调文字颜色 1 8 3 4 3" xfId="17438"/>
    <cellStyle name="40% - 强调文字颜色 1 6 2 4" xfId="17439"/>
    <cellStyle name="40% - 强调文字颜色 6 7 4 5" xfId="17440"/>
    <cellStyle name="标题 7 2 2 4" xfId="17441"/>
    <cellStyle name="强调文字颜色 5 11 3" xfId="17442"/>
    <cellStyle name="常规 5 2 5 2 2 2" xfId="17443"/>
    <cellStyle name="20% - 强调文字颜色 3 9 2 2" xfId="17444"/>
    <cellStyle name="60% - 强调文字颜色 6 9" xfId="17445"/>
    <cellStyle name="输出 7 2 2" xfId="17446"/>
    <cellStyle name="60% - 强调文字颜色 3 2 2 3 2 3 2 2" xfId="17447"/>
    <cellStyle name="20% - 强调文字颜色 2 14 2" xfId="17448"/>
    <cellStyle name="标题 3 4 4 2" xfId="17449"/>
    <cellStyle name="40% - 强调文字颜色 2 17 2 5" xfId="17450"/>
    <cellStyle name="输出 2 5 3" xfId="17451"/>
    <cellStyle name="20% - 强调文字颜色 4 17 2 5 2" xfId="17452"/>
    <cellStyle name="常规 16 2 4 3" xfId="17453"/>
    <cellStyle name="20% - 强调文字颜色 3 25 2" xfId="17454"/>
    <cellStyle name="常规 39 6" xfId="17455"/>
    <cellStyle name="注释 16 8" xfId="17456"/>
    <cellStyle name="计算 2 2 2 2 3 3" xfId="17457"/>
    <cellStyle name="输入 8 2 2 6 2" xfId="17458"/>
    <cellStyle name="常规 10 5 4" xfId="17459"/>
    <cellStyle name="20% - 强调文字颜色 2 14 2 5" xfId="17460"/>
    <cellStyle name="20% - 强调文字颜色 3 13 2 2" xfId="17461"/>
    <cellStyle name="标题 3 9 3 2 2" xfId="17462"/>
    <cellStyle name="警告文本 5" xfId="17463"/>
    <cellStyle name="常规 10 2 4 2 3" xfId="17464"/>
    <cellStyle name="40% - 强调文字颜色 6 10 4 3" xfId="17465"/>
    <cellStyle name="40% - 强调文字颜色 6 3 2 2 2 4" xfId="17466"/>
    <cellStyle name="强调文字颜色 4 7 2" xfId="17467"/>
    <cellStyle name="40% - 强调文字颜色 2 3" xfId="17468"/>
    <cellStyle name="强调文字颜色 6 6 2 5" xfId="17469"/>
    <cellStyle name="标题 1 3 2 2 2" xfId="17470"/>
    <cellStyle name="40% - 强调文字颜色 1 12 2 2 2" xfId="17471"/>
    <cellStyle name="常规 15 3 2 2 4" xfId="17472"/>
    <cellStyle name="常规 24 2 2 2" xfId="17473"/>
    <cellStyle name="常规 19 2 2 2" xfId="17474"/>
    <cellStyle name="好 2 2 2 2 2 3" xfId="17475"/>
    <cellStyle name="警告文本 2 2 3 4" xfId="17476"/>
    <cellStyle name="40% - 强调文字颜色 6 19 2 2 4" xfId="17477"/>
    <cellStyle name="常规 7 2 2" xfId="17478"/>
    <cellStyle name="标题 3 3 3 4" xfId="17479"/>
    <cellStyle name="注释 5 3 2 2 4 2" xfId="17480"/>
    <cellStyle name="强调文字颜色 2 9 7 2" xfId="17481"/>
    <cellStyle name="40% - 强调文字颜色 2 10 4 2" xfId="17482"/>
    <cellStyle name="20% - 强调文字颜色 1 12 2 4 2 2" xfId="17483"/>
    <cellStyle name="60% - 强调文字颜色 5 2 3 4" xfId="17484"/>
    <cellStyle name="60% - 强调文字颜色 4 8 2 3 4" xfId="17485"/>
    <cellStyle name="好 2 2 3" xfId="17486"/>
    <cellStyle name="差 2 2 2 2 3" xfId="17487"/>
    <cellStyle name="20% - 强调文字颜色 2 9 4" xfId="17488"/>
    <cellStyle name="常规 5 2 4 2 4" xfId="17489"/>
    <cellStyle name="注释 5 2 2 5 2" xfId="17490"/>
    <cellStyle name="强调文字颜色 2 4 6" xfId="17491"/>
    <cellStyle name="40% - 强调文字颜色 6 2 2 2 5 2" xfId="17492"/>
    <cellStyle name="常规 3 2 2 2 5 3" xfId="17493"/>
    <cellStyle name="40% - 强调文字颜色 2 11 5" xfId="17494"/>
    <cellStyle name="60% - 强调文字颜色 3 7 2 2 3 2 2" xfId="17495"/>
    <cellStyle name="强调文字颜色 5 5 5 3" xfId="17496"/>
    <cellStyle name="40% - 强调文字颜色 3 19 4 2" xfId="17497"/>
    <cellStyle name="好 8 2 2 4 3" xfId="17498"/>
    <cellStyle name="60% - 强调文字颜色 3 9 2 2 4 2" xfId="17499"/>
    <cellStyle name="差 2 2 4 2 2" xfId="17500"/>
    <cellStyle name="汇总 2 2 2 2 2" xfId="17501"/>
    <cellStyle name="20% - 强调文字颜色 4 9 3" xfId="17502"/>
    <cellStyle name="常规 5 2 6 2 3" xfId="17503"/>
    <cellStyle name="强调文字颜色 3 9 2 6" xfId="17504"/>
    <cellStyle name="强调文字颜色 1 9 6" xfId="17505"/>
    <cellStyle name="强调文字颜色 6 3 2 5 2" xfId="17506"/>
    <cellStyle name="标题 11 3 2 3" xfId="17507"/>
    <cellStyle name="20% - 强调文字颜色 6 21 2 4 2 2" xfId="17508"/>
    <cellStyle name="20% - 强调文字颜色 6 16 2 4 2 2" xfId="17509"/>
    <cellStyle name="60% - 强调文字颜色 6 8 2 2 4 2 3" xfId="17510"/>
    <cellStyle name="输出 3 2 6 2" xfId="17511"/>
    <cellStyle name="适中 3 7" xfId="17512"/>
    <cellStyle name="20% - 强调文字颜色 1 7 2 3 2 2" xfId="17513"/>
    <cellStyle name="强调文字颜色 2 9 3" xfId="17514"/>
    <cellStyle name="适中 2 2 8" xfId="17515"/>
    <cellStyle name="标题 4 8 5" xfId="17516"/>
    <cellStyle name="常规 36 3 3" xfId="17517"/>
    <cellStyle name="好 2 2 3 2 3 3" xfId="17518"/>
    <cellStyle name="60% - 强调文字颜色 1 10 2 2 3" xfId="17519"/>
    <cellStyle name="标题 2 7 3 2 2 3" xfId="17520"/>
    <cellStyle name="60% - 强调文字颜色 5 11 3 2 2" xfId="17521"/>
    <cellStyle name="40% - 强调文字颜色 5 2 2 2 2" xfId="17522"/>
    <cellStyle name="40% - 强调文字颜色 5 7 3 4 3" xfId="17523"/>
    <cellStyle name="好 8 2" xfId="17524"/>
    <cellStyle name="40% - 强调文字颜色 1 12 2 5" xfId="17525"/>
    <cellStyle name="汇总 2" xfId="17526"/>
    <cellStyle name="常规 3 2 3 4 2 2" xfId="17527"/>
    <cellStyle name="强调文字颜色 4 8 2 2 3 2" xfId="17528"/>
    <cellStyle name="常规 3 3 4 4 3" xfId="17529"/>
    <cellStyle name="强调文字颜色 1 9 2 2 4 2 2" xfId="17530"/>
    <cellStyle name="强调文字颜色 1 7 3 3 2" xfId="17531"/>
    <cellStyle name="强调文字颜色 3 6 5" xfId="17532"/>
    <cellStyle name="60% - 强调文字颜色 1 11 2 2 2 2" xfId="17533"/>
    <cellStyle name="强调文字颜色 2 10 2 2 2" xfId="17534"/>
    <cellStyle name="60% - 强调文字颜色 5 7 2 4 3" xfId="17535"/>
    <cellStyle name="常规 6 2 2 4 2" xfId="17536"/>
    <cellStyle name="强调文字颜色 2 4 2 3 2 2" xfId="17537"/>
    <cellStyle name="20% - 强调文字颜色 1 13 5" xfId="17538"/>
    <cellStyle name="常规 3 2 3" xfId="17539"/>
    <cellStyle name="40% - 强调文字颜色 5 2 3 2 2" xfId="17540"/>
    <cellStyle name="强调文字颜色 5 9 2 4 2" xfId="17541"/>
    <cellStyle name="标题 6 2 2 3 3" xfId="17542"/>
    <cellStyle name="常规 3 4 2 3 2 2 2" xfId="17543"/>
    <cellStyle name="40% - 强调文字颜色 5 4 6" xfId="17544"/>
    <cellStyle name="输入 8 3 4" xfId="17545"/>
    <cellStyle name="计算 2 3 3" xfId="17546"/>
    <cellStyle name="输出 8 2 2 3 2 2" xfId="17547"/>
    <cellStyle name="注释 20 6 2" xfId="17548"/>
    <cellStyle name="注释 15 6 2" xfId="17549"/>
    <cellStyle name="40% - 强调文字颜色 4 6 3 2 2" xfId="17550"/>
    <cellStyle name="汇总 5 3 2 3" xfId="17551"/>
    <cellStyle name="40% - 强调文字颜色 6 20 2 3 2" xfId="17552"/>
    <cellStyle name="40% - 强调文字颜色 6 15 2 3 2" xfId="17553"/>
    <cellStyle name="适中 9 2 2 6 2" xfId="17554"/>
    <cellStyle name="40% - 强调文字颜色 1 10 2 5" xfId="17555"/>
    <cellStyle name="60% - 强调文字颜色 3 8 2 3 3" xfId="17556"/>
    <cellStyle name="强调文字颜色 4 11 2 4 2" xfId="17557"/>
    <cellStyle name="常规 7 4 4 2" xfId="17558"/>
    <cellStyle name="注释 5 3 2 2" xfId="17559"/>
    <cellStyle name="强调文字颜色 5 7 2 5" xfId="17560"/>
    <cellStyle name="输出 2 6 2" xfId="17561"/>
    <cellStyle name="注释 17 2 5 2" xfId="17562"/>
    <cellStyle name="警告文本 11" xfId="17563"/>
    <cellStyle name="差 8 2 3 2 2" xfId="17564"/>
    <cellStyle name="注释 5 4 4" xfId="17565"/>
    <cellStyle name="60% - 强调文字颜色 2 5" xfId="17566"/>
    <cellStyle name="标题 3 6 2 2 3" xfId="17567"/>
    <cellStyle name="40% - 强调文字颜色 5 3 3 4" xfId="17568"/>
    <cellStyle name="20% - 强调文字颜色 5 17 2 2 2 2" xfId="17569"/>
    <cellStyle name="20% - 强调文字颜色 5 22 2 2 2 2" xfId="17570"/>
    <cellStyle name="20% - 强调文字颜色 1 2 3 2 2" xfId="17571"/>
    <cellStyle name="标题 3 7 2 6" xfId="17572"/>
    <cellStyle name="60% - 强调文字颜色 5 11" xfId="17573"/>
    <cellStyle name="强调文字颜色 4 2 2 3 2 4 2" xfId="17574"/>
    <cellStyle name="强调文字颜色 6 7 8" xfId="17575"/>
    <cellStyle name="40% - 强调文字颜色 4 6 2 2 2 2" xfId="17576"/>
    <cellStyle name="20% - 强调文字颜色 5" xfId="17577" builtinId="46"/>
    <cellStyle name="常规 14 2 5 2" xfId="17578"/>
    <cellStyle name="20% - 强调文字颜色 4 18" xfId="17579"/>
    <cellStyle name="20% - 强调文字颜色 4 23" xfId="17580"/>
    <cellStyle name="标题 7 2 3 2" xfId="17581"/>
    <cellStyle name="40% - 强调文字颜色 1 6 3 2" xfId="17582"/>
    <cellStyle name="40% - 强调文字颜色 6 7 5 3" xfId="17583"/>
    <cellStyle name="强调文字颜色 5 7 2 2 6 2" xfId="17584"/>
    <cellStyle name="40% - 强调文字颜色 6 16 3 2" xfId="17585"/>
    <cellStyle name="40% - 强调文字颜色 6 21 3 2" xfId="17586"/>
    <cellStyle name="常规 10 2 2 2 2 2 2 2" xfId="17587"/>
    <cellStyle name="60% - 强调文字颜色 1 9 2" xfId="17588"/>
    <cellStyle name="60% - 强调文字颜色 4 12 3" xfId="17589"/>
    <cellStyle name="常规 4 2 5 2 2 4" xfId="17590"/>
    <cellStyle name="标题 7 4 3" xfId="17591"/>
    <cellStyle name="40% - 强调文字颜色 1 8 3" xfId="17592"/>
    <cellStyle name="20% - 强调文字颜色 3 3 2 2 2 2" xfId="17593"/>
    <cellStyle name="差 10 2 3 2 3" xfId="17594"/>
    <cellStyle name="常规 3 2 4 2" xfId="17595"/>
    <cellStyle name="常规 14 2 2 2 2" xfId="17596"/>
    <cellStyle name="链接单元格 3 2 3" xfId="17597"/>
    <cellStyle name="标题 4 12" xfId="17598"/>
    <cellStyle name="40% - 强调文字颜色 3 5 2 3 2 2" xfId="17599"/>
    <cellStyle name="60% - 强调文字颜色 3 5 3 2 3" xfId="17600"/>
    <cellStyle name="常规 24 3 3" xfId="17601"/>
    <cellStyle name="常规 19 3 3" xfId="17602"/>
    <cellStyle name="输入 4 2 3 2" xfId="17603"/>
    <cellStyle name="40% - 强调文字颜色 1 3 5 2" xfId="17604"/>
    <cellStyle name="标题 13" xfId="17605"/>
    <cellStyle name="40% - 强调文字颜色 2 2 2 3 2 2 2" xfId="17606"/>
    <cellStyle name="40% - 强调文字颜色 5 6 3 3 3" xfId="17607"/>
    <cellStyle name="20% - 强调文字颜色 3 7 2 2 2 3" xfId="17608"/>
    <cellStyle name="常规 13 2 4" xfId="17609"/>
    <cellStyle name="输出 5 2 3" xfId="17610"/>
    <cellStyle name="常规 2 2 2 2 5 3" xfId="17611"/>
    <cellStyle name="40% - 强调文字颜色 5 2 2 2 5 2" xfId="17612"/>
    <cellStyle name="检查单元格 11 2 6" xfId="17613"/>
    <cellStyle name="40% - 强调文字颜色 6 8 3 3 2" xfId="17614"/>
    <cellStyle name="常规 2 2 3 4 2 3" xfId="17615"/>
    <cellStyle name="输出 10 4" xfId="17616"/>
    <cellStyle name="强调文字颜色 2 2 2 3 4" xfId="17617"/>
    <cellStyle name="常规 4 2 2 6" xfId="17618"/>
    <cellStyle name="强调文字颜色 6 4 2 2 2" xfId="17619"/>
    <cellStyle name="40% - 强调文字颜色 6 2 4 2 3" xfId="17620"/>
    <cellStyle name="20% - 强调文字颜色 1 18 2 3 2" xfId="17621"/>
    <cellStyle name="20% - 强调文字颜色 4 19 4" xfId="17622"/>
    <cellStyle name="强调文字颜色 6 9 3 4 3" xfId="17623"/>
    <cellStyle name="强调文字颜色 4 3 2 6 2" xfId="17624"/>
    <cellStyle name="强调文字颜色 2 2 4" xfId="17625"/>
    <cellStyle name="40% - 强调文字颜色 5 5 4 4" xfId="17626"/>
    <cellStyle name="40% - 强调文字颜色 2 18 2 5" xfId="17627"/>
    <cellStyle name="标题 3 5 4 2" xfId="17628"/>
    <cellStyle name="输出 3 5 3" xfId="17629"/>
    <cellStyle name="注释 12 2 2 2" xfId="17630"/>
    <cellStyle name="强调文字颜色 1 2 2 2 5 2" xfId="17631"/>
    <cellStyle name="40% - 强调文字颜色 6 5 6" xfId="17632"/>
    <cellStyle name="常规 23 4 2 3" xfId="17633"/>
    <cellStyle name="20% - 强调文字颜色 3 18 2 2 2" xfId="17634"/>
    <cellStyle name="60% - 强调文字颜色 3 5 2 3 2 3" xfId="17635"/>
    <cellStyle name="20% - 强调文字颜色 5 7 2 2 2 2 2" xfId="17636"/>
    <cellStyle name="40% - 强调文字颜色 6 6 2 2 3 3" xfId="17637"/>
    <cellStyle name="强调文字颜色 4 5 7" xfId="17638"/>
    <cellStyle name="40% - 强调文字颜色 5 3 2 3" xfId="17639"/>
    <cellStyle name="常规 2 3 4 2 2 3" xfId="17640"/>
    <cellStyle name="输入 8 2 2 2 2 2" xfId="17641"/>
    <cellStyle name="常规 2 3 5 2 5" xfId="17642"/>
    <cellStyle name="差 7 3 3 2 2" xfId="17643"/>
    <cellStyle name="20% - 强调文字颜色 1 8 3" xfId="17644"/>
    <cellStyle name="计算 2 2 2 2 6" xfId="17645"/>
    <cellStyle name="警告文本 11 2 2 2" xfId="17646"/>
    <cellStyle name="标题 3 6 3 3" xfId="17647"/>
    <cellStyle name="标题 6" xfId="17648"/>
    <cellStyle name="常规 9 2 2 2 2" xfId="17649"/>
    <cellStyle name="常规 9 2 2 6" xfId="17650"/>
    <cellStyle name="20% - 强调文字颜色 6 3 2 3 2 2" xfId="17651"/>
    <cellStyle name="60% - 强调文字颜色 6 7 2 2 2" xfId="17652"/>
    <cellStyle name="20% - 强调文字颜色 1 7 2 5" xfId="17653"/>
    <cellStyle name="40% - 强调文字颜色 1 7 4 3" xfId="17654"/>
    <cellStyle name="标题 2 2 2 2" xfId="17655"/>
    <cellStyle name="常规 14 2 2 4 3" xfId="17656"/>
    <cellStyle name="60% - 强调文字颜色 3 9 2 3 2 2" xfId="17657"/>
    <cellStyle name="20% - 强调文字颜色 6 19 2 3 2 2" xfId="17658"/>
    <cellStyle name="40% - 强调文字颜色 3 25 2 2" xfId="17659"/>
    <cellStyle name="差 2 2 2 5" xfId="17660"/>
    <cellStyle name="好 8 2 3 2 3" xfId="17661"/>
    <cellStyle name="检查单元格 10 3 2" xfId="17662"/>
    <cellStyle name="常规 11 2 3 2 3 4" xfId="17663"/>
    <cellStyle name="60% - 强调文字颜色 3 2 2 2 5" xfId="17664"/>
    <cellStyle name="20% - 强调文字颜色 2 18 4 2 2" xfId="17665"/>
    <cellStyle name="强调文字颜色 1 4 6" xfId="17666"/>
    <cellStyle name="40% - 强调文字颜色 6 18 6" xfId="17667"/>
    <cellStyle name="检查单元格 5 2 3" xfId="17668"/>
    <cellStyle name="标题 3 7 2 2 6" xfId="17669"/>
    <cellStyle name="20% - 强调文字颜色 3 3 2 2 2 2 2 2" xfId="17670"/>
    <cellStyle name="20% - 强调文字颜色 5 3 2 3" xfId="17671"/>
    <cellStyle name="60% - 强调文字颜色 4 2 2 3 5" xfId="17672"/>
    <cellStyle name="标题 2 4 2 2 2 2" xfId="17673"/>
    <cellStyle name="标题 2 5" xfId="17674"/>
    <cellStyle name="40% - 强调文字颜色 5 5 3 3 2" xfId="17675"/>
    <cellStyle name="60% - 强调文字颜色 3 4 2 2 3" xfId="17676"/>
    <cellStyle name="常规 7 4 2 4" xfId="17677"/>
    <cellStyle name="标题 2 12 2" xfId="17678"/>
    <cellStyle name="40% - 强调文字颜色 6 5 2 4 3" xfId="17679"/>
    <cellStyle name="40% - 强调文字颜色 4 9 2 2" xfId="17680"/>
    <cellStyle name="常规 6 4 2 2 3" xfId="17681"/>
    <cellStyle name="40% - 强调文字颜色 2 27 2 2" xfId="17682"/>
    <cellStyle name="标题 4 5 3 2 3" xfId="17683"/>
    <cellStyle name="60% - 强调文字颜色 3 6 2 4 3" xfId="17684"/>
    <cellStyle name="计算 3 3 2" xfId="17685"/>
    <cellStyle name="输入 11 3" xfId="17686"/>
    <cellStyle name="40% - 强调文字颜色 5 9 2 3 4" xfId="17687"/>
    <cellStyle name="差 3 6" xfId="17688"/>
    <cellStyle name="注释 19 2 5" xfId="17689"/>
    <cellStyle name="20% - 强调文字颜色 4 2 2 3 2 3" xfId="17690"/>
    <cellStyle name="强调文字颜色 5 7 3 2 2" xfId="17691"/>
    <cellStyle name="标题 1 4 2 2 4" xfId="17692"/>
    <cellStyle name="常规 3 5 4" xfId="17693"/>
    <cellStyle name="注释 3 2 2 2 5 2" xfId="17694"/>
    <cellStyle name="60% - 强调文字颜色 3 9 2 3 4" xfId="17695"/>
    <cellStyle name="好 3 4 3" xfId="17696"/>
    <cellStyle name="60% - 强调文字颜色 4 3 2 3 3" xfId="17697"/>
    <cellStyle name="40% - 强调文字颜色 5 10 2 5" xfId="17698"/>
    <cellStyle name="40% - 强调文字颜色 4 13 2 3 2" xfId="17699"/>
    <cellStyle name="标题 3 8 2 2 4" xfId="17700"/>
    <cellStyle name="60% - 强调文字颜色 4 10 2" xfId="17701"/>
    <cellStyle name="检查单元格 7 2 2" xfId="17702"/>
    <cellStyle name="40% - 强调文字颜色 2 27 2" xfId="17703"/>
    <cellStyle name="40% - 强调文字颜色 2 2 2 3 2 4" xfId="17704"/>
    <cellStyle name="60% - 强调文字颜色 4 10 2 3" xfId="17705"/>
    <cellStyle name="检查单元格 7 2 2 3" xfId="17706"/>
    <cellStyle name="强调文字颜色 1 6 2 2 2" xfId="17707"/>
    <cellStyle name="20% - 强调文字颜色 1 3 2" xfId="17708"/>
    <cellStyle name="20% - 强调文字颜色 5 17 2 2" xfId="17709"/>
    <cellStyle name="20% - 强调文字颜色 5 22 2 2" xfId="17710"/>
    <cellStyle name="常规 3 2" xfId="17711"/>
    <cellStyle name="强调文字颜色 2 9 2 2 7 2" xfId="17712"/>
    <cellStyle name="40% - 强调文字颜色 2 2 2" xfId="17713"/>
    <cellStyle name="40% - 强调文字颜色 1 3 2 3 3" xfId="17714"/>
    <cellStyle name="强调文字颜色 6 6 2 4 2" xfId="17715"/>
    <cellStyle name="60% - 强调文字颜色 4 2 2 2 2 2 3" xfId="17716"/>
    <cellStyle name="强调文字颜色 1 9 3" xfId="17717"/>
    <cellStyle name="强调文字颜色 3 9 4 2 2" xfId="17718"/>
    <cellStyle name="40% - 强调文字颜色 4 13 2 4" xfId="17719"/>
    <cellStyle name="60% - 强调文字颜色 1 9 2 2 5 3" xfId="17720"/>
    <cellStyle name="注释 18 2 7 2" xfId="17721"/>
    <cellStyle name="20% - 强调文字颜色 1 2 2 3 4 2" xfId="17722"/>
    <cellStyle name="40% - 强调文字颜色 5 6" xfId="17723"/>
    <cellStyle name="强调文字颜色 3 9 2 2 2 2 2" xfId="17724"/>
    <cellStyle name="20% - 强调文字颜色 2 4 2" xfId="17725"/>
    <cellStyle name="标题 3 12 2" xfId="17726"/>
    <cellStyle name="强调文字颜色 6 2 2 5" xfId="17727"/>
    <cellStyle name="标题 4 3 4" xfId="17728"/>
    <cellStyle name="注释 2 2 2 5" xfId="17729"/>
    <cellStyle name="20% - 强调文字颜色 2 7 3 3 2" xfId="17730"/>
    <cellStyle name="汇总 6 4 3" xfId="17731"/>
    <cellStyle name="40% - 强调文字颜色 6 2 2 4 5" xfId="17732"/>
    <cellStyle name="计算 2 2 2 2 2 2 3" xfId="17733"/>
    <cellStyle name="20% - 强调文字颜色 2 9 2 2 3 2 2" xfId="17734"/>
    <cellStyle name="常规 10 4 3 3" xfId="17735"/>
    <cellStyle name="20% - 强调文字颜色 3 10 2 3 2" xfId="17736"/>
    <cellStyle name="60% - 强调文字颜色 6 7 2 4 2" xfId="17737"/>
    <cellStyle name="20% - 强调文字颜色 3 13 2 2 2" xfId="17738"/>
    <cellStyle name="常规 13 4 2 3" xfId="17739"/>
    <cellStyle name="标题 2 11 4" xfId="17740"/>
    <cellStyle name="标题 1 2 2 2 4" xfId="17741"/>
    <cellStyle name="强调文字颜色 5 5 3 2 2" xfId="17742"/>
    <cellStyle name="计算 3 2 2 4 2" xfId="17743"/>
    <cellStyle name="60% - 强调文字颜色 1 2 2 4 3" xfId="17744"/>
    <cellStyle name="标题 5 3 2" xfId="17745"/>
    <cellStyle name="40% - 强调文字颜色 3 20 2 4 2 2" xfId="17746"/>
    <cellStyle name="40% - 强调文字颜色 3 15 2 4 2 2" xfId="17747"/>
    <cellStyle name="输入 9 7 2" xfId="17748"/>
    <cellStyle name="40% - 强调文字颜色 6 8 4" xfId="17749"/>
    <cellStyle name="强调文字颜色 6 3 2 3" xfId="17750"/>
    <cellStyle name="20% - 强调文字颜色 1 17 2 4" xfId="17751"/>
    <cellStyle name="40% - 强调文字颜色 1 5 2 2 2 2" xfId="17752"/>
    <cellStyle name="强调文字颜色 5 5 5" xfId="17753"/>
    <cellStyle name="解释性文本 4 6" xfId="17754"/>
    <cellStyle name="20% - 强调文字颜色 3 8 3" xfId="17755"/>
    <cellStyle name="汇总 7 3 3 2 2" xfId="17756"/>
    <cellStyle name="20% - 强调文字颜色 2 7 2 2 4 2" xfId="17757"/>
    <cellStyle name="强调文字颜色 5 4 2" xfId="17758"/>
    <cellStyle name="20% - 强调文字颜色 3 19 2 3 2 2" xfId="17759"/>
    <cellStyle name="强调文字颜色 1 7 2 2 5 3" xfId="17760"/>
    <cellStyle name="40% - 强调文字颜色 1 20 5 2" xfId="17761"/>
    <cellStyle name="常规 7 2 2 2 2 4" xfId="17762"/>
    <cellStyle name="注释 2 2 3 2 2 4 2" xfId="17763"/>
    <cellStyle name="标题 1 2 2 4" xfId="17764"/>
    <cellStyle name="40% - 强调文字颜色 6 8" xfId="17765"/>
    <cellStyle name="强调文字颜色 4 10 2 3 2 2" xfId="17766"/>
    <cellStyle name="常规 6 4 3 2 2" xfId="17767"/>
    <cellStyle name="60% - 强调文字颜色 5 3 2 2 2 4" xfId="17768"/>
    <cellStyle name="20% - 强调文字颜色 6 19 3 2 2" xfId="17769"/>
    <cellStyle name="20% - 强调文字颜色 3 14 4 2" xfId="17770"/>
    <cellStyle name="60% - 强调文字颜色 3 9 3 2 2" xfId="17771"/>
    <cellStyle name="差 10 2 3 3" xfId="17772"/>
    <cellStyle name="强调文字颜色 2 3 4 2" xfId="17773"/>
    <cellStyle name="40% - 强调文字颜色 4 17 5 2" xfId="17774"/>
    <cellStyle name="强调文字颜色 3 3 3 2 2" xfId="17775"/>
    <cellStyle name="标题 5 2 5 3" xfId="17776"/>
    <cellStyle name="20% - 强调文字颜色 3 13 2 2 2 2" xfId="17777"/>
    <cellStyle name="20% - 强调文字颜色 5 2 2 4 2" xfId="17778"/>
    <cellStyle name="检查单元格 9 2 2 2 2 2" xfId="17779"/>
    <cellStyle name="20% - 强调文字颜色 1 20 5" xfId="17780"/>
    <cellStyle name="常规 3 4 3" xfId="17781"/>
    <cellStyle name="检查单元格 3 6" xfId="17782"/>
    <cellStyle name="40% - 强调文字颜色 6 2 2 2 3" xfId="17783"/>
    <cellStyle name="20% - 强调文字颜色 2 19 2 4 2" xfId="17784"/>
    <cellStyle name="40% - 强调文字颜色 4 2 2 3 3 2 2" xfId="17785"/>
    <cellStyle name="标题 1 8 2 3" xfId="17786"/>
    <cellStyle name="40% - 强调文字颜色 1 2 2 3 2 2 3 2" xfId="17787"/>
    <cellStyle name="标题 1 11 3" xfId="17788"/>
    <cellStyle name="60% - 强调文字颜色 6 3 3" xfId="17789"/>
    <cellStyle name="注释 26" xfId="17790"/>
    <cellStyle name="输入 12" xfId="17791"/>
    <cellStyle name="40% - 强调文字颜色 3 3 2 5 2" xfId="17792"/>
    <cellStyle name="强调文字颜色 3 8 6" xfId="17793"/>
    <cellStyle name="强调文字颜色 1 7 3 5 3" xfId="17794"/>
    <cellStyle name="常规 6 3 2 2 2 2 2" xfId="17795"/>
    <cellStyle name="强调文字颜色 1 2 2 3 2" xfId="17796"/>
    <cellStyle name="适中 8 2 3 2 2" xfId="17797"/>
    <cellStyle name="常规 8 2 2 5" xfId="17798"/>
    <cellStyle name="20% - 强调文字颜色 1 12 2 4" xfId="17799"/>
    <cellStyle name="40% - 强调文字颜色 6 14 2 2 2 3" xfId="17800"/>
    <cellStyle name="40% - 强调文字颜色 5 4 3 5" xfId="17801"/>
    <cellStyle name="60% - 强调文字颜色 1 8 2 3 4" xfId="17802"/>
    <cellStyle name="60% - 强调文字颜色 6 4 3 2 3" xfId="17803"/>
    <cellStyle name="40% - 强调文字颜色 3 19 4" xfId="17804"/>
    <cellStyle name="常规 10 2 2 5 3" xfId="17805"/>
    <cellStyle name="常规 5 5 2 2 2 2 2" xfId="17806"/>
    <cellStyle name="60% - 强调文字颜色 5 8 2 4 3" xfId="17807"/>
    <cellStyle name="强调文字颜色 2 11 2 2 2" xfId="17808"/>
    <cellStyle name="20% - 强调文字颜色 1 2 4" xfId="17809"/>
    <cellStyle name="标题 4 11 2 2 2" xfId="17810"/>
    <cellStyle name="链接单元格 3 2 2 2 2 2" xfId="17811"/>
    <cellStyle name="注释 16 5 2" xfId="17812"/>
    <cellStyle name="适中 5 2 7" xfId="17813"/>
    <cellStyle name="常规 39 3 2" xfId="17814"/>
    <cellStyle name="60% - 强调文字颜色 6 8 3 2 4" xfId="17815"/>
    <cellStyle name="常规 11 2 3 3 4" xfId="17816"/>
    <cellStyle name="标题 1 2 2 3 2 3 4" xfId="17817"/>
    <cellStyle name="好 2 2 2 2 2" xfId="17818"/>
    <cellStyle name="60% - 强调文字颜色 2 10 4 2" xfId="17819"/>
    <cellStyle name="标题 4 4 2 2 4" xfId="17820"/>
    <cellStyle name="40% - 强调文字颜色 6 18 2 5 3" xfId="17821"/>
    <cellStyle name="注释 5 4 6" xfId="17822"/>
    <cellStyle name="输出 10 2 6 3" xfId="17823"/>
    <cellStyle name="强调文字颜色 5 9 2" xfId="17824"/>
    <cellStyle name="警告文本 2 2 3 2 3 2" xfId="17825"/>
    <cellStyle name="40% - 强调文字颜色 5 10 5" xfId="17826"/>
    <cellStyle name="强调文字颜色 2 11 5 2" xfId="17827"/>
    <cellStyle name="60% - 强调文字颜色 5 3 4 2" xfId="17828"/>
    <cellStyle name="40% - 强调文字颜色 6 29 4" xfId="17829"/>
    <cellStyle name="20% - 强调文字颜色 1 2 2 2 4 2 2" xfId="17830"/>
    <cellStyle name="输出 9 2 6" xfId="17831"/>
    <cellStyle name="汇总 2 2 4 2 3" xfId="17832"/>
    <cellStyle name="20% - 强调文字颜色 6 9 4" xfId="17833"/>
    <cellStyle name="强调文字颜色 5 11 5 3" xfId="17834"/>
    <cellStyle name="强调文字颜色 4 10 3 2" xfId="17835"/>
    <cellStyle name="常规 6 5 2" xfId="17836"/>
    <cellStyle name="汇总 6" xfId="17837"/>
    <cellStyle name="标题 1 10 4 2" xfId="17838"/>
    <cellStyle name="常规 7 2 2 2 2 3 3" xfId="17839"/>
    <cellStyle name="强调文字颜色 6 7 2 4" xfId="17840"/>
    <cellStyle name="20% - 强调文字颜色 6 28 2 2" xfId="17841"/>
    <cellStyle name="常规 8 2" xfId="17842"/>
    <cellStyle name="20% - 强调文字颜色 2 9 2 2 3" xfId="17843"/>
    <cellStyle name="输入 8 2 2 6" xfId="17844"/>
    <cellStyle name="20% - 强调文字颜色 6 2 5" xfId="17845"/>
    <cellStyle name="60% - 强调文字颜色 4 9 3 2" xfId="17846"/>
    <cellStyle name="常规 49" xfId="17847"/>
    <cellStyle name="40% - 强调文字颜色 4 15 4" xfId="17848"/>
    <cellStyle name="40% - 强调文字颜色 4 20 4" xfId="17849"/>
    <cellStyle name="60% - 强调文字颜色 4 9 2 2 2 4" xfId="17850"/>
    <cellStyle name="20% - 强调文字颜色 6 8 2" xfId="17851"/>
    <cellStyle name="20% - 强调文字颜色 1 2 2 3 2 2 2" xfId="17852"/>
    <cellStyle name="好 4 3 4" xfId="17853"/>
    <cellStyle name="20% - 强调文字颜色 4 14 2 4 2" xfId="17854"/>
    <cellStyle name="40% - 强调文字颜色 3 18 2 2 2 2" xfId="17855"/>
    <cellStyle name="常规 13 2 3 3" xfId="17856"/>
    <cellStyle name="标题 4 3 2 3 2 2" xfId="17857"/>
    <cellStyle name="常规 10 2 2 2" xfId="17858"/>
    <cellStyle name="常规 15 3 4 3" xfId="17859"/>
    <cellStyle name="20% - 强调文字颜色 4 4 3 2 2 2" xfId="17860"/>
    <cellStyle name="强调文字颜色 6 2 2 3 3 2 2" xfId="17861"/>
    <cellStyle name="20% - 强调文字颜色 2 26 2" xfId="17862"/>
    <cellStyle name="强调文字颜色 2 2 2 7" xfId="17863"/>
    <cellStyle name="差 3 3 2 3" xfId="17864"/>
    <cellStyle name="20% - 强调文字颜色 3 3 2" xfId="17865"/>
    <cellStyle name="检查单元格 2 2 2 2 7" xfId="17866"/>
    <cellStyle name="常规 11 4 2 4" xfId="17867"/>
    <cellStyle name="链接单元格 5 2 6 2" xfId="17868"/>
    <cellStyle name="标题 4 10 2 2" xfId="17869"/>
    <cellStyle name="20% - 强调文字颜色 4 22 4 2" xfId="17870"/>
    <cellStyle name="20% - 强调文字颜色 4 17 4 2" xfId="17871"/>
    <cellStyle name="40% - 强调文字颜色 6 14 2 4 3" xfId="17872"/>
    <cellStyle name="常规 14 2 2 2 2 2 2" xfId="17873"/>
    <cellStyle name="标题 4 12 2 2" xfId="17874"/>
    <cellStyle name="链接单元格 3 2 3 2 2" xfId="17875"/>
    <cellStyle name="链接单元格 2 2 3 6" xfId="17876"/>
    <cellStyle name="40% - 强调文字颜色 6 5 5 2" xfId="17877"/>
    <cellStyle name="常规 19 3 3 2 2" xfId="17878"/>
    <cellStyle name="链接单元格 3 5" xfId="17879"/>
    <cellStyle name="强调文字颜色 6 3 2 2 7" xfId="17880"/>
    <cellStyle name="40% - 强调文字颜色 1 3 2 2 3 2" xfId="17881"/>
    <cellStyle name="强调文字颜色 6 6 2 3 2 2" xfId="17882"/>
    <cellStyle name="标题 1 5 2 3 2 3" xfId="17883"/>
    <cellStyle name="常规 3 3 3 2 2 3" xfId="17884"/>
    <cellStyle name="40% - 强调文字颜色 1 7 2 3 3 2" xfId="17885"/>
    <cellStyle name="40% - 强调文字颜色 6 3 3 2 2 2" xfId="17886"/>
    <cellStyle name="60% - 强调文字颜色 3 6" xfId="17887"/>
    <cellStyle name="标题 8 2 3 2 3" xfId="17888"/>
    <cellStyle name="标题 3 6 2 3 4" xfId="17889"/>
    <cellStyle name="40% - 强调文字颜色 4 11 2 4 2" xfId="17890"/>
    <cellStyle name="常规 13 2 3 2" xfId="17891"/>
    <cellStyle name="20% - 强调文字颜色 4 3 2 2 3 2 2" xfId="17892"/>
    <cellStyle name="强调文字颜色 1 9 5" xfId="17893"/>
    <cellStyle name="标题 11 3 2 2" xfId="17894"/>
    <cellStyle name="20% - 强调文字颜色 1 7 2 2 3 2 2" xfId="17895"/>
    <cellStyle name="常规 3 4 4 2" xfId="17896"/>
    <cellStyle name="强调文字颜色 2 8 2 2 6 3" xfId="17897"/>
    <cellStyle name="适中 4 2 6" xfId="17898"/>
    <cellStyle name="标题 13 4 2" xfId="17899"/>
    <cellStyle name="强调文字颜色 1 9 2 6" xfId="17900"/>
    <cellStyle name="注释 7 2 4 2" xfId="17901"/>
    <cellStyle name="注释 10 3" xfId="17902"/>
    <cellStyle name="标题 2 2 2 3" xfId="17903"/>
    <cellStyle name="20% - 强调文字颜色 5 3 3" xfId="17904"/>
    <cellStyle name="标题 1 3 2 2 3" xfId="17905"/>
    <cellStyle name="适中 9 3 6" xfId="17906"/>
    <cellStyle name="40% - 强调文字颜色 3 19 2 5 2" xfId="17907"/>
    <cellStyle name="输出 3 3 2 2" xfId="17908"/>
    <cellStyle name="40% - 强调文字颜色 4 7 2 5 2" xfId="17909"/>
    <cellStyle name="差 9 2 2 2 2 3" xfId="17910"/>
    <cellStyle name="差 10 4 3" xfId="17911"/>
    <cellStyle name="常规 19 2 2 5" xfId="17912"/>
    <cellStyle name="输出 8 3 5" xfId="17913"/>
    <cellStyle name="适中 4 7" xfId="17914"/>
    <cellStyle name="20% - 强调文字颜色 1 7 2 3 3 2" xfId="17915"/>
    <cellStyle name="20% - 强调文字颜色 6 3 3 2 2 2" xfId="17916"/>
    <cellStyle name="20% - 强调文字颜色 6 4 2 3" xfId="17917"/>
    <cellStyle name="20% - 强调文字颜色 6 2 2 5" xfId="17918"/>
    <cellStyle name="40% - 强调文字颜色 6 2 4 3" xfId="17919"/>
    <cellStyle name="强调文字颜色 6 9 3 5" xfId="17920"/>
    <cellStyle name="20% - 强调文字颜色 2 20 5" xfId="17921"/>
    <cellStyle name="解释性文本 3 2 2 6 2" xfId="17922"/>
    <cellStyle name="常规 8 4 3" xfId="17923"/>
    <cellStyle name="40% - 强调文字颜色 5 6 2 2 2 2" xfId="17924"/>
    <cellStyle name="强调文字颜色 5 7" xfId="17925"/>
    <cellStyle name="标题 7 2 2" xfId="17926"/>
    <cellStyle name="40% - 强调文字颜色 1 6 2" xfId="17927"/>
    <cellStyle name="60% - 强调文字颜色 5 7 3 3 2" xfId="17928"/>
    <cellStyle name="链接单元格 5 2 5 2" xfId="17929"/>
    <cellStyle name="60% - 强调文字颜色 4 2 2 7" xfId="17930"/>
    <cellStyle name="20% - 强调文字颜色 6 9 2 3 2" xfId="17931"/>
    <cellStyle name="20% - 强调文字颜色 1 11 5 2" xfId="17932"/>
    <cellStyle name="警告文本 2 2 3 2 7" xfId="17933"/>
    <cellStyle name="强调文字颜色 6 3 2 2 3 2 2" xfId="17934"/>
    <cellStyle name="20% - 强调文字颜色 6 3 2" xfId="17935"/>
    <cellStyle name="20% - 强调文字颜色 1 14 2 3" xfId="17936"/>
    <cellStyle name="常规 11 7 3" xfId="17937"/>
    <cellStyle name="20% - 强调文字颜色 6 2 2 2 2 2 3" xfId="17938"/>
    <cellStyle name="标题 1 3 3 2 2" xfId="17939"/>
    <cellStyle name="20% - 强调文字颜色 4 8 2 2 4" xfId="17940"/>
    <cellStyle name="强调文字颜色 1 2 2 2 2" xfId="17941"/>
    <cellStyle name="强调文字颜色 3 7 6" xfId="17942"/>
    <cellStyle name="检查单元格 9 2 2 2 2" xfId="17943"/>
    <cellStyle name="20% - 强调文字颜色 5 2 2 4" xfId="17944"/>
    <cellStyle name="20% - 强调文字颜色 5 15 4 2" xfId="17945"/>
    <cellStyle name="20% - 强调文字颜色 5 20 4 2" xfId="17946"/>
    <cellStyle name="40% - 强调文字颜色 6 3 5" xfId="17947"/>
    <cellStyle name="输入 9 2 3" xfId="17948"/>
    <cellStyle name="常规 15 2 2 2 2 2 4" xfId="17949"/>
    <cellStyle name="40% - 强调文字颜色 6 3 2" xfId="17950"/>
    <cellStyle name="20% - 强调文字颜色 3 3 2 2 3" xfId="17951"/>
    <cellStyle name="输出 7 2 2 2 2 2" xfId="17952"/>
    <cellStyle name="60% - 强调文字颜色 6 9 2 2 2" xfId="17953"/>
    <cellStyle name="20% - 强调文字颜色 3 7 2 5" xfId="17954"/>
    <cellStyle name="常规 11 3 2 3 2" xfId="17955"/>
    <cellStyle name="常规 3 4 2 2 2 3 2" xfId="17956"/>
    <cellStyle name="强调文字颜色 5 8 2 5 2" xfId="17957"/>
    <cellStyle name="40% - 强调文字颜色 5 7 2 2 3 2" xfId="17958"/>
    <cellStyle name="20% - 强调文字颜色 6 25 2" xfId="17959"/>
    <cellStyle name="20% - 强调文字颜色 2 19 3" xfId="17960"/>
    <cellStyle name="40% - 强调文字颜色 6 13 4 4" xfId="17961"/>
    <cellStyle name="40% - 强调文字颜色 5 12 2 3" xfId="17962"/>
    <cellStyle name="标题 13 2 4" xfId="17963"/>
    <cellStyle name="40% - 强调文字颜色 1 13 2 5 2" xfId="17964"/>
    <cellStyle name="60% - 强调文字颜色 1 10 3" xfId="17965"/>
    <cellStyle name="强调文字颜色 6 8 3 4" xfId="17966"/>
    <cellStyle name="常规 3 4 3 2 3 2" xfId="17967"/>
    <cellStyle name="20% - 强调文字颜色 2 2 2 2 2 2 2 2" xfId="17968"/>
    <cellStyle name="40% - 强调文字颜色 3 3 5 2" xfId="17969"/>
    <cellStyle name="输入 6 2 3 2" xfId="17970"/>
    <cellStyle name="汇总 3 2 2 3" xfId="17971"/>
    <cellStyle name="40% - 强调文字颜色 4 4 2 2 2" xfId="17972"/>
    <cellStyle name="检查单元格 9 6 2" xfId="17973"/>
    <cellStyle name="差 3 2 4 3" xfId="17974"/>
    <cellStyle name="常规 2 3 3 3 2 2 2" xfId="17975"/>
    <cellStyle name="40% - 强调文字颜色 1 10 3 2" xfId="17976"/>
    <cellStyle name="强调文字颜色 2 7 3 3" xfId="17977"/>
    <cellStyle name="计算 2 2 3 2 5" xfId="17978"/>
    <cellStyle name="40% - 强调文字颜色 6 8 2 5" xfId="17979"/>
    <cellStyle name="强调文字颜色 3 2 2 2 2 4 2" xfId="17980"/>
    <cellStyle name="60% - 强调文字颜色 1 7 2 2" xfId="17981"/>
    <cellStyle name="强调文字颜色 5 8 2 2 6 2" xfId="17982"/>
    <cellStyle name="标题 1 2 2 3 3 4" xfId="17983"/>
    <cellStyle name="60% - 强调文字颜色 6 8 4 3" xfId="17984"/>
    <cellStyle name="常规 11 2 4 4" xfId="17985"/>
    <cellStyle name="40% - 强调文字颜色 3 19 2 3 2 2" xfId="17986"/>
    <cellStyle name="40% - 强调文字颜色 2 17 2 5 2" xfId="17987"/>
    <cellStyle name="20% - 强调文字颜色 2 14 2 2" xfId="17988"/>
    <cellStyle name="40% - 强调文字颜色 6 26 2" xfId="17989"/>
    <cellStyle name="常规 5 3 4 2 2 3" xfId="17990"/>
    <cellStyle name="60% - 强调文字颜色 3 2 2 2 2 3 3" xfId="17991"/>
    <cellStyle name="20% - 强调文字颜色 4 7 3" xfId="17992"/>
    <cellStyle name="标题 3 2 2" xfId="17993"/>
    <cellStyle name="20% - 强调文字颜色 5 7 2 3 2" xfId="17994"/>
    <cellStyle name="解释性文本 7 2 3 2 2" xfId="17995"/>
    <cellStyle name="60% - 强调文字颜色 4 6 2 6" xfId="17996"/>
    <cellStyle name="常规 12 3 2 3" xfId="17997"/>
    <cellStyle name="输出 7 3 2 2 2" xfId="17998"/>
    <cellStyle name="强调文字颜色 4 7 2 2 5" xfId="17999"/>
    <cellStyle name="警告文本 8 5" xfId="18000"/>
    <cellStyle name="注释 9 8" xfId="18001"/>
    <cellStyle name="常规 4 3 2 5 3" xfId="18002"/>
    <cellStyle name="强调文字颜色 1 2 2 3 2 3" xfId="18003"/>
    <cellStyle name="强调文字颜色 3 8 6 3" xfId="18004"/>
    <cellStyle name="注释 5 2 2 2 2 2" xfId="18005"/>
    <cellStyle name="注释 8 2 2 5 2" xfId="18006"/>
    <cellStyle name="检查单元格 2 2 2 2 2" xfId="18007"/>
    <cellStyle name="60% - 强调文字颜色 3 10 2 2 2" xfId="18008"/>
    <cellStyle name="常规 2 2 3 4" xfId="18009"/>
    <cellStyle name="标题 7 4 2" xfId="18010"/>
    <cellStyle name="强调文字颜色 2 8 2 3 2 2" xfId="18011"/>
    <cellStyle name="常规 4 2 5 2 2 3" xfId="18012"/>
    <cellStyle name="40% - 强调文字颜色 1 8 2" xfId="18013"/>
    <cellStyle name="60% - 强调文字颜色 3 2 2 4 2 3" xfId="18014"/>
    <cellStyle name="40% - 强调文字颜色 5 3 2 3 4" xfId="18015"/>
    <cellStyle name="40% - 强调文字颜色 2 11 2 2 2 2" xfId="18016"/>
    <cellStyle name="40% - 强调文字颜色 2 7 2 3 3" xfId="18017"/>
    <cellStyle name="60% - 强调文字颜色 6 3 2 2 4 3" xfId="18018"/>
    <cellStyle name="强调文字颜色 2 7" xfId="18019"/>
    <cellStyle name="汇总 12 3" xfId="18020"/>
    <cellStyle name="差 5 2 3 2 2" xfId="18021"/>
    <cellStyle name="注释 2 6" xfId="18022"/>
    <cellStyle name="输入 5 6" xfId="18023"/>
    <cellStyle name="输出 2 2 3 7" xfId="18024"/>
    <cellStyle name="适中 4 3 2 2" xfId="18025"/>
    <cellStyle name="40% - 强调文字颜色 3 2 2 4 2 2 2" xfId="18026"/>
    <cellStyle name="输出 3 2 5" xfId="18027"/>
    <cellStyle name="20% - 强调文字颜色 4 27 2 2" xfId="18028"/>
    <cellStyle name="检查单元格 9 2 2 6 2" xfId="18029"/>
    <cellStyle name="20% - 强调文字颜色 6 19 2 4 2 2" xfId="18030"/>
    <cellStyle name="检查单元格 8 3 3 2" xfId="18031"/>
    <cellStyle name="60% - 强调文字颜色 5 10 2 7" xfId="18032"/>
    <cellStyle name="输入 7" xfId="18033"/>
    <cellStyle name="20% - 强调文字颜色 1 10 2" xfId="18034"/>
    <cellStyle name="40% - 强调文字颜色 2 4 2 3" xfId="18035"/>
    <cellStyle name="60% - 强调文字颜色 2 4 2 3 2" xfId="18036"/>
    <cellStyle name="常规 3 2 3 3 2 4" xfId="18037"/>
    <cellStyle name="20% - 强调文字颜色 5 2 2 2 4 2 2" xfId="18038"/>
    <cellStyle name="常规 6 3 2 3 3" xfId="18039"/>
    <cellStyle name="20% - 强调文字颜色 6 3 2 2 4 2" xfId="18040"/>
    <cellStyle name="强调文字颜色 4 8 3 3 2" xfId="18041"/>
    <cellStyle name="常规 6 3 3 2" xfId="18042"/>
    <cellStyle name="20% - 强调文字颜色 3 9 2 2 4 2" xfId="18043"/>
    <cellStyle name="强调文字颜色 6 9 2 2 7" xfId="18044"/>
    <cellStyle name="常规 32 2 3" xfId="18045"/>
    <cellStyle name="常规 27 2 3" xfId="18046"/>
    <cellStyle name="20% - 强调文字颜色 4 8 3 2 2" xfId="18047"/>
    <cellStyle name="适中 5 5" xfId="18048"/>
    <cellStyle name="差 10 2 2 3" xfId="18049"/>
    <cellStyle name="计算 8 2 2 8" xfId="18050"/>
    <cellStyle name="解释性文本 2 2 3 2 4" xfId="18051"/>
    <cellStyle name="60% - 强调文字颜色 4 4 2 5" xfId="18052"/>
    <cellStyle name="60% - 强调文字颜色 4 4 3 2 2" xfId="18053"/>
    <cellStyle name="强调文字颜色 2 6 2 6 2" xfId="18054"/>
    <cellStyle name="20% - 强调文字颜色 5 5 5 2" xfId="18055"/>
    <cellStyle name="链接单元格 6 7" xfId="18056"/>
    <cellStyle name="标题 2 2 2 2 4 3" xfId="18057"/>
    <cellStyle name="输入 10 2 4" xfId="18058"/>
    <cellStyle name="强调文字颜色 6 9 2 6" xfId="18059"/>
    <cellStyle name="40% - 强调文字颜色 6 2 3 4" xfId="18060"/>
    <cellStyle name="40% - 强调文字颜色 6 14 4 2 3" xfId="18061"/>
    <cellStyle name="40% - 强调文字颜色 1 2 2 2 3 2 2" xfId="18062"/>
    <cellStyle name="检查单元格 7 6 3" xfId="18063"/>
    <cellStyle name="警告文本 8 6 2" xfId="18064"/>
    <cellStyle name="强调文字颜色 6 4 2 6" xfId="18065"/>
    <cellStyle name="强调文字颜色 4 7 2 2 6 2" xfId="18066"/>
    <cellStyle name="强调文字颜色 3 10 2 7 2" xfId="18067"/>
    <cellStyle name="适中 11 4 2" xfId="18068"/>
    <cellStyle name="常规 2 2 2 2 3 2 3 3" xfId="18069"/>
    <cellStyle name="强调文字颜色 5 2 2 2 3 2 2" xfId="18070"/>
    <cellStyle name="注释 19 5" xfId="18071"/>
    <cellStyle name="40% - 强调文字颜色 4 20 2 3" xfId="18072"/>
    <cellStyle name="40% - 强调文字颜色 4 15 2 3" xfId="18073"/>
    <cellStyle name="40% - 强调文字颜色 2 8 3 3" xfId="18074"/>
    <cellStyle name="40% - 强调文字颜色 5 18 2 4 2 2" xfId="18075"/>
    <cellStyle name="20% - 强调文字颜色 5 9 5" xfId="18076"/>
    <cellStyle name="常规 2 4 2 2 2 2 2" xfId="18077"/>
    <cellStyle name="40% - 强调文字颜色 1 2 2 3 3 3 2" xfId="18078"/>
    <cellStyle name="汇总 2 2 3 2 4" xfId="18079"/>
    <cellStyle name="汇总 4 6" xfId="18080"/>
    <cellStyle name="常规 10 2 5" xfId="18081"/>
    <cellStyle name="强调文字颜色 5 5 2 3 2" xfId="18082"/>
    <cellStyle name="20% - 强调文字颜色 1 3 2 2" xfId="18083"/>
    <cellStyle name="强调文字颜色 1 6 2 2 2 2" xfId="18084"/>
    <cellStyle name="常规 4 3 3 2 2" xfId="18085"/>
    <cellStyle name="60% - 强调文字颜色 6 10 2 5 3" xfId="18086"/>
    <cellStyle name="20% - 强调文字颜色 1 19 2 3" xfId="18087"/>
    <cellStyle name="强调文字颜色 6 5 2 2" xfId="18088"/>
    <cellStyle name="常规 12 2 2 3 2 3" xfId="18089"/>
    <cellStyle name="计算 4 2" xfId="18090"/>
    <cellStyle name="计算 5 2 3 2" xfId="18091"/>
    <cellStyle name="常规 29 3 2 3" xfId="18092"/>
    <cellStyle name="标题 2 8 4 3" xfId="18093"/>
    <cellStyle name="60% - 强调文字颜色 1 9 3 5" xfId="18094"/>
    <cellStyle name="好 10 4" xfId="18095"/>
    <cellStyle name="强调文字颜色 2 6 7" xfId="18096"/>
    <cellStyle name="20% - 强调文字颜色 2 13 4 2 2" xfId="18097"/>
    <cellStyle name="常规 8 2 2 2 2" xfId="18098"/>
    <cellStyle name="40% - 强调文字颜色 5 19 5" xfId="18099"/>
    <cellStyle name="强调文字颜色 3 9 3 4" xfId="18100"/>
    <cellStyle name="40% - 强调文字颜色 3 2 4 2" xfId="18101"/>
    <cellStyle name="标题 4 7 2 2 2 3" xfId="18102"/>
    <cellStyle name="20% - 强调文字颜色 5 7 6 2" xfId="18103"/>
    <cellStyle name="60% - 强调文字颜色 4 2 2 2 6" xfId="18104"/>
    <cellStyle name="注释 5 4 2 3" xfId="18105"/>
    <cellStyle name="60% - 强调文字颜色 1 4 4" xfId="18106"/>
    <cellStyle name="计算 4 5" xfId="18107"/>
    <cellStyle name="检查单元格 6 2 2 2 2" xfId="18108"/>
    <cellStyle name="60% - 强调文字颜色 1 9 2 2 4 2 3" xfId="18109"/>
    <cellStyle name="警告文本 2 2 2 2 2" xfId="18110"/>
    <cellStyle name="40% - 强调文字颜色 6 9 4 2 2" xfId="18111"/>
    <cellStyle name="计算 11 2 2 3" xfId="18112"/>
    <cellStyle name="计算 3 2 2 6" xfId="18113"/>
    <cellStyle name="注释 3 5" xfId="18114"/>
    <cellStyle name="强调文字颜色 3 2 2 3 3 2 2" xfId="18115"/>
    <cellStyle name="警告文本 2 2" xfId="18116"/>
    <cellStyle name="40% - 强调文字颜色 2 8 2 2 2" xfId="18117"/>
    <cellStyle name="计算 9 3 4" xfId="18118"/>
    <cellStyle name="60% - 强调文字颜色 3 10 2 4 4" xfId="18119"/>
    <cellStyle name="注释 5 3 2 2 2" xfId="18120"/>
    <cellStyle name="计算 8 2 2 3 2 3" xfId="18121"/>
    <cellStyle name="60% - 强调文字颜色 6 2 2 3 3 3" xfId="18122"/>
    <cellStyle name="好 2 2 2 2 3" xfId="18123"/>
    <cellStyle name="60% - 强调文字颜色 2 10 4 3" xfId="18124"/>
    <cellStyle name="常规 4 2 2 2 2" xfId="18125"/>
    <cellStyle name="注释 5 7" xfId="18126"/>
    <cellStyle name="警告文本 4 4" xfId="18127"/>
    <cellStyle name="60% - 强调文字颜色 4 7 3 6" xfId="18128"/>
    <cellStyle name="20% - 强调文字颜色 5 7 3 4 2" xfId="18129"/>
    <cellStyle name="20% - 强调文字颜色 2 2 2 3 2 4 2" xfId="18130"/>
    <cellStyle name="标题 3 3 2 2 6" xfId="18131"/>
    <cellStyle name="60% - 强调文字颜色 6 4 4" xfId="18132"/>
    <cellStyle name="汇总 9 6" xfId="18133"/>
    <cellStyle name="适中 8 2 2 6" xfId="18134"/>
    <cellStyle name="差 8 3 2 2" xfId="18135"/>
    <cellStyle name="汇总 6 2 2 2 3" xfId="18136"/>
    <cellStyle name="强调文字颜色 6 7 2 2 3 2" xfId="18137"/>
    <cellStyle name="常规 18 4 2" xfId="18138"/>
    <cellStyle name="常规 23 4 2" xfId="18139"/>
    <cellStyle name="60% - 强调文字颜色 3 5 2 3 2" xfId="18140"/>
    <cellStyle name="20% - 强调文字颜色 6 15 2 3 2" xfId="18141"/>
    <cellStyle name="20% - 强调文字颜色 6 20 2 3 2" xfId="18142"/>
    <cellStyle name="20% - 强调文字颜色 6 4 3" xfId="18143"/>
    <cellStyle name="20% - 强调文字颜色 3 11 3 2 2" xfId="18144"/>
    <cellStyle name="常规 11 5 2 3" xfId="18145"/>
    <cellStyle name="标题 4 7 2 2 2 2 3" xfId="18146"/>
    <cellStyle name="40% - 强调文字颜色 3 3 2 3 2 2" xfId="18147"/>
    <cellStyle name="60% - 强调文字颜色 2 2 2 6" xfId="18148"/>
    <cellStyle name="好 2 2 3 2 3 2 3" xfId="18149"/>
    <cellStyle name="60% - 强调文字颜色 1 10 2 2 2 3" xfId="18150"/>
    <cellStyle name="好 8 2 6" xfId="18151"/>
    <cellStyle name="强调文字颜色 4 8 2 2 3 2 2" xfId="18152"/>
    <cellStyle name="常规 14 2 2 2 2 2 2 3" xfId="18153"/>
    <cellStyle name="20% - 强调文字颜色 4 2 2 3 3 3 2" xfId="18154"/>
    <cellStyle name="标题 4 9 2 2" xfId="18155"/>
    <cellStyle name="强调文字颜色 1 4 4 2" xfId="18156"/>
    <cellStyle name="检查单元格 7 3 2 2" xfId="18157"/>
    <cellStyle name="60% - 强调文字颜色 4 11 2 2" xfId="18158"/>
    <cellStyle name="20% - 强调文字颜色 5 7 3 2 2" xfId="18159"/>
    <cellStyle name="解释性文本 3 2 6 2" xfId="18160"/>
    <cellStyle name="标题 10 2 2 2 3" xfId="18161"/>
    <cellStyle name="注释 9 4 2" xfId="18162"/>
    <cellStyle name="常规 2 3 4 2 3" xfId="18163"/>
    <cellStyle name="常规 15 2 7" xfId="18164"/>
    <cellStyle name="注释 13 2 7 2" xfId="18165"/>
    <cellStyle name="强调文字颜色 5 2 2 2 2 4 2" xfId="18166"/>
    <cellStyle name="输入 3 2 2 3 2" xfId="18167"/>
    <cellStyle name="检查单元格 11 3 2" xfId="18168"/>
    <cellStyle name="40% - 强调文字颜色 3 26 2 2" xfId="18169"/>
    <cellStyle name="强调文字颜色 2 5 3" xfId="18170"/>
    <cellStyle name="强调文字颜色 2 2 2 3 5 2" xfId="18171"/>
    <cellStyle name="常规 4 2 2 7 2" xfId="18172"/>
    <cellStyle name="60% - 强调文字颜色 3 6 3 3" xfId="18173"/>
    <cellStyle name="常规 11 2 3 2 6" xfId="18174"/>
    <cellStyle name="常规 23 3 2 3" xfId="18175"/>
    <cellStyle name="60% - 强调文字颜色 3 5 2 2 2 3" xfId="18176"/>
    <cellStyle name="20% - 强调文字颜色 5 2 2 3 3 2 2 2" xfId="18177"/>
    <cellStyle name="强调文字颜色 2 7 2 3 2 2" xfId="18178"/>
    <cellStyle name="常规 9 2 2 4 2" xfId="18179"/>
    <cellStyle name="常规 3 2 2 3 5" xfId="18180"/>
    <cellStyle name="常规 3 3 2 2 2 2 2" xfId="18181"/>
    <cellStyle name="60% - 强调文字颜色 3 3 2 3 3" xfId="18182"/>
    <cellStyle name="标题 2 8 2 2 4" xfId="18183"/>
    <cellStyle name="强调文字颜色 4 11 6" xfId="18184"/>
    <cellStyle name="常规 7 8" xfId="18185"/>
    <cellStyle name="强调文字颜色 4 2 2 2 2 3 2" xfId="18186"/>
    <cellStyle name="40% - 强调文字颜色 3 15 4" xfId="18187"/>
    <cellStyle name="40% - 强调文字颜色 3 20 4" xfId="18188"/>
    <cellStyle name="20% - 强调文字颜色 2 22 2 2 2" xfId="18189"/>
    <cellStyle name="20% - 强调文字颜色 2 17 2 2 2" xfId="18190"/>
    <cellStyle name="40% - 强调文字颜色 6 5 3 2 4" xfId="18191"/>
    <cellStyle name="常规 15 2 2 2 3 2" xfId="18192"/>
    <cellStyle name="60% - 强调文字颜色 5 7 2 5" xfId="18193"/>
    <cellStyle name="常规 7 3 2 2 3" xfId="18194"/>
    <cellStyle name="常规 11 2 3 4 2 3" xfId="18195"/>
    <cellStyle name="20% - 强调文字颜色 2 3 2 3 2" xfId="18196"/>
    <cellStyle name="注释 16 4 2 2" xfId="18197"/>
    <cellStyle name="常规 39 2 2 2" xfId="18198"/>
    <cellStyle name="强调文字颜色 5 2 2 3 2 4 2" xfId="18199"/>
    <cellStyle name="注释 14 2 7 2" xfId="18200"/>
    <cellStyle name="40% - 强调文字颜色 2 2 5 2" xfId="18201"/>
    <cellStyle name="输出 2 2 3 2 3 2" xfId="18202"/>
    <cellStyle name="40% - 强调文字颜色 5 2 2 2" xfId="18203"/>
    <cellStyle name="20% - 强调文字颜色 1 17 4 2 2" xfId="18204"/>
    <cellStyle name="强调文字颜色 3 5 6" xfId="18205"/>
    <cellStyle name="常规 3 6 2 2 2" xfId="18206"/>
    <cellStyle name="60% - 强调文字颜色 5 4 2 2" xfId="18207"/>
    <cellStyle name="20% - 强调文字颜色 6 13 2 5 2" xfId="18208"/>
    <cellStyle name="40% - 强调文字颜色 1 8 3 3 2" xfId="18209"/>
    <cellStyle name="标题 2 8 2 4 3" xfId="18210"/>
    <cellStyle name="40% - 强调文字颜色 6 11 7" xfId="18211"/>
    <cellStyle name="差 4 2 2 2 3" xfId="18212"/>
    <cellStyle name="60% - 强调文字颜色 5 9 2" xfId="18213"/>
    <cellStyle name="40% - 强调文字颜色 5 7 2 4 2 2" xfId="18214"/>
    <cellStyle name="标题 3 4 4" xfId="18215"/>
    <cellStyle name="注释 6 3 4 3" xfId="18216"/>
    <cellStyle name="20% - 强调文字颜色 2 14" xfId="18217"/>
    <cellStyle name="汇总 7 5 3" xfId="18218"/>
    <cellStyle name="40% - 强调文字颜色 4 2 2 2 2 2 2" xfId="18219"/>
    <cellStyle name="40% - 强调文字颜色 5 5 2 2 3 3" xfId="18220"/>
    <cellStyle name="60% - 强调文字颜色 5 11 2 5" xfId="18221"/>
    <cellStyle name="适中 4 2 4" xfId="18222"/>
    <cellStyle name="强调文字颜色 4 6 2 5" xfId="18223"/>
    <cellStyle name="40% - 强调文字颜色 6 9 2 2 3 2" xfId="18224"/>
    <cellStyle name="40% - 强调文字颜色 2 8 2 2 4 2 2" xfId="18225"/>
    <cellStyle name="40% - 强调文字颜色 3 13 2 2" xfId="18226"/>
    <cellStyle name="60% - 强调文字颜色 6 2 2 3 2 3" xfId="18227"/>
    <cellStyle name="60% - 强调文字颜色 5 7 2 3 4" xfId="18228"/>
    <cellStyle name="20% - 强调文字颜色 1 18 3 2" xfId="18229"/>
    <cellStyle name="40% - 强调文字颜色 5 2 2 3 2 4 2" xfId="18230"/>
    <cellStyle name="60% - 强调文字颜色 3 8 2 3 2 3" xfId="18231"/>
    <cellStyle name="常规 13 2 2 4 4" xfId="18232"/>
    <cellStyle name="60% - 强调文字颜色 2 4 2 3 2 2" xfId="18233"/>
    <cellStyle name="输出 2 2 2 3 2 2" xfId="18234"/>
    <cellStyle name="输入 9 3 4 3" xfId="18235"/>
    <cellStyle name="40% - 强调文字颜色 1 3 4 2" xfId="18236"/>
    <cellStyle name="输入 4 2 2 2" xfId="18237"/>
    <cellStyle name="适中 10 2 6 3" xfId="18238"/>
    <cellStyle name="检查单元格 9 3 4 3" xfId="18239"/>
    <cellStyle name="检查单元格 4 2 2 2" xfId="18240"/>
    <cellStyle name="40% - 强调文字颜色 5 8 2 2 4" xfId="18241"/>
    <cellStyle name="好 9 2 2 2 2" xfId="18242"/>
    <cellStyle name="40% - 强调文字颜色 4 2 2 4 3 2" xfId="18243"/>
    <cellStyle name="20% - 强调文字颜色 6 2 2 3 3 2" xfId="18244"/>
    <cellStyle name="强调文字颜色 3 8 4 2 2" xfId="18245"/>
    <cellStyle name="解释性文本 7 3 3" xfId="18246"/>
    <cellStyle name="常规 8 5 2" xfId="18247"/>
    <cellStyle name="20% - 强调文字颜色 2 16 4" xfId="18248"/>
    <cellStyle name="20% - 强调文字颜色 2 21 4" xfId="18249"/>
    <cellStyle name="20% - 强调文字颜色 3 4 3 2 2" xfId="18250"/>
    <cellStyle name="输出 7 2 2 4" xfId="18251"/>
    <cellStyle name="60% - 强调文字颜色 6 9 4" xfId="18252"/>
    <cellStyle name="标题 4 8 2 3 2 2" xfId="18253"/>
    <cellStyle name="20% - 强调文字颜色 2 25" xfId="18254"/>
    <cellStyle name="60% - 强调文字颜色 1 2 2 3 2 3 2 3" xfId="18255"/>
    <cellStyle name="输出 3 2 4 2" xfId="18256"/>
    <cellStyle name="差 9 2" xfId="18257"/>
    <cellStyle name="40% - 强调文字颜色 1 4 2 2" xfId="18258"/>
    <cellStyle name="40% - 强调文字颜色 6 5 4 3" xfId="18259"/>
    <cellStyle name="链接单元格 2 2 2 7" xfId="18260"/>
    <cellStyle name="常规 12 3 2 2 3" xfId="18261"/>
    <cellStyle name="60% - 强调文字颜色 1 2 2 4 2 3" xfId="18262"/>
    <cellStyle name="标题 1 11 2 2 2" xfId="18263"/>
    <cellStyle name="60% - 强调文字颜色 3 7 7" xfId="18264"/>
    <cellStyle name="20% - 强调文字颜色 5 13 2 2 2 2" xfId="18265"/>
    <cellStyle name="60% - 强调文字颜色 4 5 6" xfId="18266"/>
    <cellStyle name="20% - 强调文字颜色 4 10 3 2" xfId="18267"/>
    <cellStyle name="常规 7 2 3 2 3" xfId="18268"/>
    <cellStyle name="20% - 强调文字颜色 2 6 2 2 2 2 2" xfId="18269"/>
    <cellStyle name="常规 5 4 3 2" xfId="18270"/>
    <cellStyle name="40% - 强调文字颜色 5 8 3 3 2" xfId="18271"/>
    <cellStyle name="20% - 强调文字颜色 1 6 2 2 2 2" xfId="18272"/>
    <cellStyle name="60% - 强调文字颜色 5 5 2 4" xfId="18273"/>
    <cellStyle name="标题 1 3 6" xfId="18274"/>
    <cellStyle name="汇总 4 2 3 2" xfId="18275"/>
    <cellStyle name="20% - 强调文字颜色 4 14 3" xfId="18276"/>
    <cellStyle name="标题 2 2 2 3 2 2 3" xfId="18277"/>
    <cellStyle name="40% - 强调文字颜色 1 6 5 2" xfId="18278"/>
    <cellStyle name="常规 14 2 7" xfId="18279"/>
    <cellStyle name="常规 2 3 3 2 3" xfId="18280"/>
    <cellStyle name="注释 8 4 2" xfId="18281"/>
    <cellStyle name="强调文字颜色 3 11 5 3" xfId="18282"/>
    <cellStyle name="60% - 强调文字颜色 5 2 2 2" xfId="18283"/>
    <cellStyle name="强调文字颜色 2 10 3 2" xfId="18284"/>
    <cellStyle name="60% - 强调文字颜色 1 11 2 3 2" xfId="18285"/>
    <cellStyle name="20% - 强调文字颜色 1 29" xfId="18286"/>
    <cellStyle name="输入 11 3 2 2" xfId="18287"/>
    <cellStyle name="60% - 强调文字颜色 1 3 2 2 3" xfId="18288"/>
    <cellStyle name="40% - 强调文字颜色 2 7 2 2 4 2" xfId="18289"/>
    <cellStyle name="常规 10 2 2 3 2 3" xfId="18290"/>
    <cellStyle name="60% - 强调文字颜色 1 8" xfId="18291"/>
    <cellStyle name="60% - 强调文字颜色 5 8 2 2 2 3" xfId="18292"/>
    <cellStyle name="注释 16" xfId="18293"/>
    <cellStyle name="注释 21" xfId="18294"/>
    <cellStyle name="常规 10 2 2 2 2 3 2" xfId="18295"/>
    <cellStyle name="40% - 强调文字颜色 6 22 3" xfId="18296"/>
    <cellStyle name="40% - 强调文字颜色 6 17 3" xfId="18297"/>
    <cellStyle name="20% - 强调文字颜色 6 12 2 4 2" xfId="18298"/>
    <cellStyle name="60% - 强调文字颜色 3 2 2 4 2" xfId="18299"/>
    <cellStyle name="40% - 强调文字颜色 1 2 2 2 2 3 2 2" xfId="18300"/>
    <cellStyle name="常规 4 7" xfId="18301"/>
    <cellStyle name="40% - 强调文字颜色 3 12 3" xfId="18302"/>
    <cellStyle name="标题 1 4 3 4" xfId="18303"/>
    <cellStyle name="差 8 2 2 2 3" xfId="18304"/>
    <cellStyle name="差 6 2 3 2 2" xfId="18305"/>
    <cellStyle name="常规 3 2 3 2" xfId="18306"/>
    <cellStyle name="20% - 强调文字颜色 1 13 5 2" xfId="18307"/>
    <cellStyle name="标题 2 4 2 2 3" xfId="18308"/>
    <cellStyle name="计算 5 3" xfId="18309"/>
    <cellStyle name="计算 5 2 4 3" xfId="18310"/>
    <cellStyle name="适中 2 2 2 2 2 2" xfId="18311"/>
    <cellStyle name="60% - 强调文字颜色 6 8 2 2 3 3" xfId="18312"/>
    <cellStyle name="注释 13 8" xfId="18313"/>
    <cellStyle name="注释 2 2 3 2 6" xfId="18314"/>
    <cellStyle name="20% - 强调文字颜色 2 9 2 4" xfId="18315"/>
    <cellStyle name="常规 16 2 2 2 3 2" xfId="18316"/>
    <cellStyle name="检查单元格 11 4 2" xfId="18317"/>
    <cellStyle name="常规 4 2 3 2 3 2" xfId="18318"/>
    <cellStyle name="40% - 强调文字颜色 5 9 2 2 4 2 3" xfId="18319"/>
    <cellStyle name="输入 3 4 2" xfId="18320"/>
    <cellStyle name="20% - 强调文字颜色 3 11 2 3 2 2" xfId="18321"/>
    <cellStyle name="60% - 强调文字颜色 4 10 2 4 4" xfId="18322"/>
    <cellStyle name="差 10 2 3 2" xfId="18323"/>
    <cellStyle name="常规 12 2 2 2 2 3 3" xfId="18324"/>
    <cellStyle name="适中 6 7" xfId="18325"/>
    <cellStyle name="标题 5 2 3 2 3" xfId="18326"/>
    <cellStyle name="强调文字颜色 4 9 3 3 2" xfId="18327"/>
    <cellStyle name="60% - 强调文字颜色 4 11" xfId="18328"/>
    <cellStyle name="检查单元格 7 3" xfId="18329"/>
    <cellStyle name="60% - 强调文字颜色 3 3 2 2" xfId="18330"/>
    <cellStyle name="标题 4 10 3 3" xfId="18331"/>
    <cellStyle name="20% - 强调文字颜色 1 20 3 2 2" xfId="18332"/>
    <cellStyle name="20% - 强调文字颜色 1 15 3 2 2" xfId="18333"/>
    <cellStyle name="20% - 强调文字颜色 6 13 2 2" xfId="18334"/>
    <cellStyle name="20% - 强调文字颜色 3 2 2 3 3 2 2 2" xfId="18335"/>
    <cellStyle name="常规 17 5 2" xfId="18336"/>
    <cellStyle name="常规 22 5 2" xfId="18337"/>
    <cellStyle name="20% - 强调文字颜色 3 19 2 5 2" xfId="18338"/>
    <cellStyle name="常规 14 3 3 2" xfId="18339"/>
    <cellStyle name="常规 2" xfId="18340"/>
    <cellStyle name="标题 3 2 2 3 4 2" xfId="18341"/>
    <cellStyle name="标题 5 2 2 2 3 2 3" xfId="18342"/>
    <cellStyle name="差 9 3 2" xfId="18343"/>
    <cellStyle name="40% - 强调文字颜色 2 5 2 2 2 2" xfId="18344"/>
    <cellStyle name="注释 18 2 3 2 2" xfId="18345"/>
    <cellStyle name="20% - 强调文字颜色 3 14 5" xfId="18346"/>
    <cellStyle name="60% - 强调文字颜色 3 9 3 3" xfId="18347"/>
    <cellStyle name="强调文字颜色 3 5 2 5 2" xfId="18348"/>
    <cellStyle name="标题 2 7 2 2 3 2 2" xfId="18349"/>
    <cellStyle name="常规 2 7 4 2" xfId="18350"/>
    <cellStyle name="20% - 强调文字颜色 6 3 3 2 2" xfId="18351"/>
    <cellStyle name="输出 3 2 7" xfId="18352"/>
    <cellStyle name="20% - 强调文字颜色 1 7 2 3 3" xfId="18353"/>
    <cellStyle name="强调文字颜色 3 3 2 4" xfId="18354"/>
    <cellStyle name="40% - 强调文字颜色 4 2 2 2 2 2" xfId="18355"/>
    <cellStyle name="60% - 强调文字颜色 6 5 2 2 2" xfId="18356"/>
    <cellStyle name="检查单元格 7 7" xfId="18357"/>
    <cellStyle name="20% - 强调文字颜色 4 2 4 2" xfId="18358"/>
    <cellStyle name="20% - 强调文字颜色 3 2 2 3 2 2 2 2 2" xfId="18359"/>
    <cellStyle name="适中 5 6" xfId="18360"/>
    <cellStyle name="40% - 强调文字颜色 4 7 5 2 2" xfId="18361"/>
    <cellStyle name="60% - 强调文字颜色 6 9 2 2" xfId="18362"/>
    <cellStyle name="检查单元格 2 2 3 7" xfId="18363"/>
    <cellStyle name="常规 11 3 2 3" xfId="18364"/>
    <cellStyle name="输出 7 2 2 2 2" xfId="18365"/>
    <cellStyle name="60% - 强调文字颜色 4 7 3 2 2" xfId="18366"/>
    <cellStyle name="20% - 强调文字颜色 4 2 2 2 2 2 3 2" xfId="18367"/>
    <cellStyle name="输出 5 2 7" xfId="18368"/>
    <cellStyle name="40% - 强调文字颜色 5 5 2 2 2 2" xfId="18369"/>
    <cellStyle name="强调文字颜色 4 2 3 2" xfId="18370"/>
    <cellStyle name="常规 6 6 3 4" xfId="18371"/>
    <cellStyle name="强调文字颜色 3 10 2 3 2" xfId="18372"/>
    <cellStyle name="20% - 强调文字颜色 2 6 4 2" xfId="18373"/>
    <cellStyle name="检查单元格 7 2 3 2" xfId="18374"/>
    <cellStyle name="60% - 强调文字颜色 4 10 3 2" xfId="18375"/>
    <cellStyle name="汇总 10 5" xfId="18376"/>
    <cellStyle name="40% - 强调文字颜色 2 2 2 3 3 3" xfId="18377"/>
    <cellStyle name="20% - 强调文字颜色 4 2 2 3 2 2" xfId="18378"/>
    <cellStyle name="40% - 强调文字颜色 5 9 2 3 3" xfId="18379"/>
    <cellStyle name="注释 19 2 4" xfId="18380"/>
    <cellStyle name="差 3 5" xfId="18381"/>
    <cellStyle name="强调文字颜色 5 9 2 2 6 2" xfId="18382"/>
    <cellStyle name="标题 4 5 2 2" xfId="18383"/>
    <cellStyle name="60% - 强调文字颜色 1 11 4" xfId="18384"/>
    <cellStyle name="常规 5 5 2 3" xfId="18385"/>
    <cellStyle name="输入 9 2 2 8" xfId="18386"/>
    <cellStyle name="强调文字颜色 2 12" xfId="18387"/>
    <cellStyle name="20% - 强调文字颜色 5 7 3 3" xfId="18388"/>
    <cellStyle name="解释性文本 7 2 4 2" xfId="18389"/>
    <cellStyle name="标题 1 5 2" xfId="18390"/>
    <cellStyle name="40% - 强调文字颜色 5 5 3 2 2 2" xfId="18391"/>
    <cellStyle name="20% - 强调文字颜色 5 12" xfId="18392"/>
    <cellStyle name="检查单元格 8 2 2 6" xfId="18393"/>
    <cellStyle name="60% - 强调文字颜色 3 8 2 4 2" xfId="18394"/>
    <cellStyle name="标题 4 7 3 2 2" xfId="18395"/>
    <cellStyle name="警告文本 9 3 2 2" xfId="18396"/>
    <cellStyle name="60% - 强调文字颜色 2 2 2" xfId="18397"/>
    <cellStyle name="40% - 强调文字颜色 1 2 2 2 3" xfId="18398"/>
    <cellStyle name="强调文字颜色 6 5 2 3 2" xfId="18399"/>
    <cellStyle name="20% - 强调文字颜色 1 19 2 4 2" xfId="18400"/>
    <cellStyle name="差 2 2 2 2 3 4" xfId="18401"/>
    <cellStyle name="计算 11 2 2" xfId="18402"/>
    <cellStyle name="40% - 强调文字颜色 4 23" xfId="18403"/>
    <cellStyle name="40% - 强调文字颜色 4 18" xfId="18404"/>
    <cellStyle name="40% - 强调文字颜色 6 2 2 5 2" xfId="18405"/>
    <cellStyle name="60% - 强调文字颜色 6 9 4 2 3" xfId="18406"/>
    <cellStyle name="强调文字颜色 5 11 7" xfId="18407"/>
    <cellStyle name="常规 16 2 2 3 3 3" xfId="18408"/>
    <cellStyle name="40% - 强调文字颜色 3 10 5 2" xfId="18409"/>
    <cellStyle name="60% - 强调文字颜色 2 8 3" xfId="18410"/>
    <cellStyle name="警告文本 4 2 6 2" xfId="18411"/>
    <cellStyle name="差 7 2 2 3 2 3" xfId="18412"/>
    <cellStyle name="40% - 强调文字颜色 3 7 3 3" xfId="18413"/>
    <cellStyle name="输出 9 2" xfId="18414"/>
    <cellStyle name="60% - 强调文字颜色 1 9 2 2 5 2" xfId="18415"/>
    <cellStyle name="40% - 强调文字颜色 4 13 2 3" xfId="18416"/>
    <cellStyle name="标题 8 2 3 3" xfId="18417"/>
    <cellStyle name="强调文字颜色 6 11 2 2" xfId="18418"/>
    <cellStyle name="40% - 强调文字颜色 2 6 3 3" xfId="18419"/>
    <cellStyle name="40% - 强调文字颜色 5 18 2 2 2 2" xfId="18420"/>
    <cellStyle name="解释性文本 11 3 2" xfId="18421"/>
    <cellStyle name="常规 5 3 2 3 2 2" xfId="18422"/>
    <cellStyle name="强调文字颜色 5 8" xfId="18423"/>
    <cellStyle name="40% - 强调文字颜色 5 6 2 2 2 3" xfId="18424"/>
    <cellStyle name="警告文本 2 2 3 2 2" xfId="18425"/>
    <cellStyle name="40% - 强调文字颜色 6 19 2 2 2 2" xfId="18426"/>
    <cellStyle name="60% - 强调文字颜色 2 10 2 5 3" xfId="18427"/>
    <cellStyle name="20% - 强调文字颜色 4 11 2 4 2" xfId="18428"/>
    <cellStyle name="60% - 强调文字颜色 5 8 3 2" xfId="18429"/>
    <cellStyle name="常规 10 2 3 3" xfId="18430"/>
    <cellStyle name="60% - 强调文字颜色 4 4 2 4 3" xfId="18431"/>
    <cellStyle name="40% - 强调文字颜色 6 2 2 2 2 2 5" xfId="18432"/>
    <cellStyle name="20% - 强调文字颜色 2 7 3 2" xfId="18433"/>
    <cellStyle name="标题 4 2 2 4" xfId="18434"/>
    <cellStyle name="差 10 2 2 2 3" xfId="18435"/>
    <cellStyle name="常规 13 2 2 2 3 3" xfId="18436"/>
    <cellStyle name="检查单元格 5 2 2" xfId="18437"/>
    <cellStyle name="常规 9 2 2 2 6" xfId="18438"/>
    <cellStyle name="20% - 强调文字颜色 6 3 2 4" xfId="18439"/>
    <cellStyle name="40% - 强调文字颜色 6 3 4 2" xfId="18440"/>
    <cellStyle name="输入 9 2 2 2" xfId="18441"/>
    <cellStyle name="20% - 强调文字颜色 2 6 5 2" xfId="18442"/>
    <cellStyle name="40% - 强调文字颜色 5 3 4 4" xfId="18443"/>
    <cellStyle name="输入 8 2 2 4" xfId="18444"/>
    <cellStyle name="常规 7 2 2 2 2 2 2 2" xfId="18445"/>
    <cellStyle name="汇总 7 2 4 3" xfId="18446"/>
    <cellStyle name="40% - 强调文字颜色 4 8 2 4 2" xfId="18447"/>
    <cellStyle name="20% - 强调文字颜色 5 7 2" xfId="18448"/>
    <cellStyle name="强调文字颜色 5 3 2 2 2" xfId="18449"/>
    <cellStyle name="常规 3 4 2 2 3 2 3" xfId="18450"/>
    <cellStyle name="强调文字颜色 5 8 3 4 3" xfId="18451"/>
    <cellStyle name="强调文字颜色 5 7 6 3" xfId="18452"/>
    <cellStyle name="40% - 强调文字颜色 1 5 2 3 2 2" xfId="18453"/>
    <cellStyle name="强调文字颜色 3 2 2 3 5 3" xfId="18454"/>
    <cellStyle name="标题 3 3 2 2" xfId="18455"/>
    <cellStyle name="输出 9 6 3" xfId="18456"/>
    <cellStyle name="20% - 强调文字颜色 3 9 3 3 2" xfId="18457"/>
    <cellStyle name="20% - 强调文字颜色 2 3 2 5" xfId="18458"/>
    <cellStyle name="标题 3 3 2 3 2" xfId="18459"/>
    <cellStyle name="常规 3 2 5 3 2" xfId="18460"/>
    <cellStyle name="常规 6 2 4 2 2 2" xfId="18461"/>
    <cellStyle name="40% - 强调文字颜色 5 6 4" xfId="18462"/>
    <cellStyle name="输入 8 5 2" xfId="18463"/>
    <cellStyle name="汇总 7 2 2 2 3" xfId="18464"/>
    <cellStyle name="注释 10 2 2 2" xfId="18465"/>
    <cellStyle name="20% - 强调文字颜色 3 4 2 2 2 2 2" xfId="18466"/>
    <cellStyle name="标题 1 5 4 2" xfId="18467"/>
    <cellStyle name="60% - 强调文字颜色 5 7 4 3" xfId="18468"/>
    <cellStyle name="常规 2 4 5 3 2 3" xfId="18469"/>
    <cellStyle name="常规 4 2 2 4 2 2 2" xfId="18470"/>
    <cellStyle name="40% - 强调文字颜色 2 15 2 2" xfId="18471"/>
    <cellStyle name="40% - 强调文字颜色 2 20 2 2" xfId="18472"/>
    <cellStyle name="强调文字颜色 2 2 2 3 2 2 2 2" xfId="18473"/>
    <cellStyle name="适中 2 2 2 2 6" xfId="18474"/>
    <cellStyle name="40% - 强调文字颜色 6 13 2 2 3" xfId="18475"/>
    <cellStyle name="20% - 强调文字颜色 5 9 2 3" xfId="18476"/>
    <cellStyle name="常规 4 3 2 2 5" xfId="18477"/>
    <cellStyle name="强调文字颜色 5 5 3 2" xfId="18478"/>
    <cellStyle name="40% - 强调文字颜色 4 20 5 2" xfId="18479"/>
    <cellStyle name="标题 1 8 2 5" xfId="18480"/>
    <cellStyle name="强调文字颜色 3 7 5" xfId="18481"/>
    <cellStyle name="强调文字颜色 1 7 3 4 2" xfId="18482"/>
    <cellStyle name="40% - 强调文字颜色 1 4 5" xfId="18483"/>
    <cellStyle name="解释性文本 8 2 4" xfId="18484"/>
    <cellStyle name="60% - 强调文字颜色 4 7 6" xfId="18485"/>
    <cellStyle name="20% - 强调文字颜色 4 7 2 2 3 2" xfId="18486"/>
    <cellStyle name="60% - 强调文字颜色 1 2 2 3 2 2 2" xfId="18487"/>
    <cellStyle name="强调文字颜色 2 7 2 2 7" xfId="18488"/>
    <cellStyle name="标题 15 2 2" xfId="18489"/>
    <cellStyle name="40% - 强调文字颜色 6 5 3 5" xfId="18490"/>
    <cellStyle name="60% - 强调文字颜色 5 9 2 3 2" xfId="18491"/>
    <cellStyle name="20% - 强调文字颜色 2 3 2 4 2 2" xfId="18492"/>
    <cellStyle name="常规 8 2 2 5 2" xfId="18493"/>
    <cellStyle name="20% - 强调文字颜色 1 12 2 4 2" xfId="18494"/>
    <cellStyle name="强调文字颜色 2 9 7" xfId="18495"/>
    <cellStyle name="40% - 强调文字颜色 2 10 4" xfId="18496"/>
    <cellStyle name="20% - 强调文字颜色 2 7 2" xfId="18497"/>
    <cellStyle name="60% - 强调文字颜色 3 10 6" xfId="18498"/>
    <cellStyle name="检查单元格 2 2 6" xfId="18499"/>
    <cellStyle name="20% - 强调文字颜色 2 28" xfId="18500"/>
    <cellStyle name="警告文本 3 2 6 2" xfId="18501"/>
    <cellStyle name="检查单元格 2 2 7 2" xfId="18502"/>
    <cellStyle name="40% - 强调文字颜色 3 4 2 2 2" xfId="18503"/>
    <cellStyle name="汇总 3 2 2 3 2 2" xfId="18504"/>
    <cellStyle name="常规 31 3 2 3" xfId="18505"/>
    <cellStyle name="常规 26 3 2 3" xfId="18506"/>
    <cellStyle name="链接单元格 7 2 2 3 2 2" xfId="18507"/>
    <cellStyle name="好 8 2 2 5 2" xfId="18508"/>
    <cellStyle name="常规 11 5 2 2 2 3" xfId="18509"/>
    <cellStyle name="常规 9" xfId="18510"/>
    <cellStyle name="标题 4 3 2 2 3 3" xfId="18511"/>
    <cellStyle name="汇总 3 4 3" xfId="18512"/>
    <cellStyle name="差 2 2 3 2 3 2" xfId="18513"/>
    <cellStyle name="20% - 强调文字颜色 3 9 4 2" xfId="18514"/>
    <cellStyle name="计算 11 2 2 4" xfId="18515"/>
    <cellStyle name="40% - 强调文字颜色 6 9 4 2 3" xfId="18516"/>
    <cellStyle name="注释 8 3" xfId="18517"/>
    <cellStyle name="标题 8 2 4 2" xfId="18518"/>
    <cellStyle name="40% - 强调文字颜色 3 15 2 5" xfId="18519"/>
    <cellStyle name="40% - 强调文字颜色 3 20 2 5" xfId="18520"/>
    <cellStyle name="40% - 强调文字颜色 2 6 4 2" xfId="18521"/>
    <cellStyle name="20% - 强调文字颜色 4 2 2 3 4 2 2" xfId="18522"/>
    <cellStyle name="20% - 强调文字颜色 2 8 2 2 4" xfId="18523"/>
    <cellStyle name="解释性文本 7 2 2 6 2" xfId="18524"/>
    <cellStyle name="输出 8 7 2" xfId="18525"/>
    <cellStyle name="60% - 强调文字颜色 4 2 2 4 2 2" xfId="18526"/>
    <cellStyle name="60% - 强调文字颜色 3 7 3 4 2" xfId="18527"/>
    <cellStyle name="输出 7 5 2" xfId="18528"/>
    <cellStyle name="常规 6 4 2 2 5" xfId="18529"/>
    <cellStyle name="标题 2 9 2 3" xfId="18530"/>
    <cellStyle name="强调文字颜色 4 7 8" xfId="18531"/>
    <cellStyle name="60% - 强调文字颜色 1 8 2 2 3 2 2" xfId="18532"/>
    <cellStyle name="40% - 强调文字颜色 3 8 2 2 2 2 2" xfId="18533"/>
    <cellStyle name="40% - 强调文字颜色 6 8 2 3 3" xfId="18534"/>
    <cellStyle name="计算 8 3" xfId="18535"/>
    <cellStyle name="20% - 强调文字颜色 2 3 4 2 2" xfId="18536"/>
    <cellStyle name="60% - 强调文字颜色 1 8 2" xfId="18537"/>
    <cellStyle name="强调文字颜色 5 9 7" xfId="18538"/>
    <cellStyle name="60% - 强调文字颜色 3 2 2 3 2 3 4" xfId="18539"/>
    <cellStyle name="20% - 强调文字颜色 2 3 2 2 2 2" xfId="18540"/>
    <cellStyle name="60% - 强调文字颜色 1 8 3 4" xfId="18541"/>
    <cellStyle name="解释性文本 9 2 2" xfId="18542"/>
    <cellStyle name="计算 8 4 4" xfId="18543"/>
    <cellStyle name="标题 9 3 2" xfId="18544"/>
    <cellStyle name="40% - 强调文字颜色 3 7 2" xfId="18545"/>
    <cellStyle name="警告文本 7 3 4 2" xfId="18546"/>
    <cellStyle name="20% - 强调文字颜色 5 2 2 2 2 2 2 2 2" xfId="18547"/>
    <cellStyle name="40% - 强调文字颜色 3 2 2 3 5" xfId="18548"/>
    <cellStyle name="强调文字颜色 1 8 2 2 6 3" xfId="18549"/>
    <cellStyle name="20% - 强调文字颜色 4 2 2 2 3 2 2" xfId="18550"/>
    <cellStyle name="60% - 强调文字颜色 1 7 2 2 3 3" xfId="18551"/>
    <cellStyle name="60% - 强调文字颜色 5 3 2 2 3 2 3" xfId="18552"/>
    <cellStyle name="20% - 强调文字颜色 2 4 2 4 2" xfId="18553"/>
    <cellStyle name="计算 3 2 2 3 3" xfId="18554"/>
    <cellStyle name="60% - 强调文字颜色 1 2 2 3 4" xfId="18555"/>
    <cellStyle name="20% - 强调文字颜色 2 10 3" xfId="18556"/>
    <cellStyle name="40% - 强调文字颜色 2 9 2 4" xfId="18557"/>
    <cellStyle name="60% - 强调文字颜色 4 2 2 2 2 5" xfId="18558"/>
    <cellStyle name="计算 8" xfId="18559"/>
    <cellStyle name="40% - 强调文字颜色 6 8 2 3" xfId="18560"/>
    <cellStyle name="60% - 强调文字颜色 6 2 2 7" xfId="18561"/>
    <cellStyle name="链接单元格 7 2 5 2" xfId="18562"/>
    <cellStyle name="常规 35 2 2 3" xfId="18563"/>
    <cellStyle name="常规 40 2 2 3" xfId="18564"/>
    <cellStyle name="标题 3 7 4 3" xfId="18565"/>
    <cellStyle name="注释 10 7" xfId="18566"/>
    <cellStyle name="常规 28 5" xfId="18567"/>
    <cellStyle name="解释性文本 4 2 3 2 2" xfId="18568"/>
    <cellStyle name="20% - 强调文字颜色 2 7 2 3 2" xfId="18569"/>
    <cellStyle name="40% - 强调文字颜色 1 5 3 2 2" xfId="18570"/>
    <cellStyle name="强调文字颜色 1 5 4" xfId="18571"/>
    <cellStyle name="标题 2 5 2 3 3" xfId="18572"/>
    <cellStyle name="解释性文本 2 2 3 2 3" xfId="18573"/>
    <cellStyle name="20% - 强调文字颜色 5 3 3 2 2" xfId="18574"/>
    <cellStyle name="常规 2 2 2 2 3 3 4" xfId="18575"/>
    <cellStyle name="60% - 强调文字颜色 4 9 2 2 2 2 2" xfId="18576"/>
    <cellStyle name="40% - 强调文字颜色 6 11" xfId="18577"/>
    <cellStyle name="40% - 强调文字颜色 6 7 2 2 4 3" xfId="18578"/>
    <cellStyle name="40% - 强调文字颜色 1 18 2 4 2" xfId="18579"/>
    <cellStyle name="常规 7 2 2 2 3 3" xfId="18580"/>
    <cellStyle name="60% - 强调文字颜色 3 7 3 2" xfId="18581"/>
    <cellStyle name="解释性文本 2 2 8" xfId="18582"/>
    <cellStyle name="40% - 强调文字颜色 5 6 2 2 4" xfId="18583"/>
    <cellStyle name="强调文字颜色 1 10 2 2" xfId="18584"/>
    <cellStyle name="60% - 强调文字颜色 5 3 3 3" xfId="18585"/>
    <cellStyle name="强调文字颜色 2 2 2" xfId="18586"/>
    <cellStyle name="60% - 强调文字颜色 5 9 2 2 4 2" xfId="18587"/>
    <cellStyle name="60% - 强调文字颜色 5 8" xfId="18588"/>
    <cellStyle name="40% - 强调文字颜色 2 11 2 4" xfId="18589"/>
    <cellStyle name="输入 5 2 4 2" xfId="18590"/>
    <cellStyle name="20% - 强调文字颜色 2 8 5 2" xfId="18591"/>
    <cellStyle name="20% - 强调文字颜色 2 2 2 4 2 2 2" xfId="18592"/>
    <cellStyle name="常规 12 3" xfId="18593"/>
    <cellStyle name="40% - 强调文字颜色 3 13 5 2" xfId="18594"/>
    <cellStyle name="60% - 强调文字颜色 5 2 3 3" xfId="18595"/>
    <cellStyle name="适中 9 2 2 7" xfId="18596"/>
    <cellStyle name="40% - 强调文字颜色 6 15 2 4" xfId="18597"/>
    <cellStyle name="40% - 强调文字颜色 6 20 2 4" xfId="18598"/>
    <cellStyle name="40% - 强调文字颜色 5 4 3" xfId="18599"/>
    <cellStyle name="常规 3 4 2 5 2" xfId="18600"/>
    <cellStyle name="强调文字颜色 1 2 2" xfId="18601"/>
    <cellStyle name="40% - 强调文字颜色 5 3 2 2 2 2 4" xfId="18602"/>
    <cellStyle name="警告文本 2 5 2" xfId="18603"/>
    <cellStyle name="40% - 强调文字颜色 2 8 2 2 5 2" xfId="18604"/>
    <cellStyle name="20% - 强调文字颜色 5 6 2 3" xfId="18605"/>
    <cellStyle name="60% - 强调文字颜色 1 8 2 2 4" xfId="18606"/>
    <cellStyle name="20% - 强调文字颜色 5 7 3 2 3 2" xfId="18607"/>
    <cellStyle name="常规 5 2 2 4 2" xfId="18608"/>
    <cellStyle name="强调文字颜色 2 3 2 3 2 2" xfId="18609"/>
    <cellStyle name="好 11 4 2" xfId="18610"/>
    <cellStyle name="20% - 强调文字颜色 1 12 2 2 2 2" xfId="18611"/>
    <cellStyle name="强调文字颜色 2 7 7 2" xfId="18612"/>
    <cellStyle name="常规 8 2 2 3 2 2" xfId="18613"/>
    <cellStyle name="40% - 强调文字颜色 1 7 2 4 2 2" xfId="18614"/>
    <cellStyle name="40% - 强调文字颜色 4 4 2 3" xfId="18615"/>
    <cellStyle name="检查单元格 9 7" xfId="18616"/>
    <cellStyle name="20% - 强调文字颜色 5 17 2 3 2 2" xfId="18617"/>
    <cellStyle name="60% - 强调文字颜色 6 10 2" xfId="18618"/>
    <cellStyle name="常规 2 3 3 3 2 3" xfId="18619"/>
    <cellStyle name="40% - 强调文字颜色 1 10 4" xfId="18620"/>
    <cellStyle name="标题 5 2 2 2 2 2 2" xfId="18621"/>
    <cellStyle name="常规 4 3 5 2 3 2" xfId="18622"/>
    <cellStyle name="注释 14 3 2 2" xfId="18623"/>
    <cellStyle name="20% - 强调文字颜色 6 11 4 2" xfId="18624"/>
    <cellStyle name="60% - 强调文字颜色 4 3 4 3" xfId="18625"/>
    <cellStyle name="40% - 强调文字颜色 6 2 2 2 2 2 2" xfId="18626"/>
    <cellStyle name="好 5 4" xfId="18627"/>
    <cellStyle name="解释性文本 2 2 2 4 2" xfId="18628"/>
    <cellStyle name="20% - 强调文字颜色 6 6 2 2 2 2 2" xfId="18629"/>
    <cellStyle name="常规 4 2 2 2 3 4 3" xfId="18630"/>
    <cellStyle name="60% - 强调文字颜色 5 9 2 6" xfId="18631"/>
    <cellStyle name="40% - 强调文字颜色 1 3 3 2 2" xfId="18632"/>
    <cellStyle name="标题 2 3 2 3 3" xfId="18633"/>
    <cellStyle name="20% - 强调文字颜色 4 7 5" xfId="18634"/>
    <cellStyle name="40% - 强调文字颜色 2 2 2 3 2 3 2 2" xfId="18635"/>
    <cellStyle name="常规 18 2 2 2 2 2" xfId="18636"/>
    <cellStyle name="计算 6" xfId="18637"/>
    <cellStyle name="标题 2 4 2 3" xfId="18638"/>
    <cellStyle name="计算 5 2 5" xfId="18639"/>
    <cellStyle name="40% - 强调文字颜色 1 7 2 2 3" xfId="18640"/>
    <cellStyle name="计算 10 2 3 4" xfId="18641"/>
    <cellStyle name="60% - 强调文字颜色 6 2 2 2 3 3" xfId="18642"/>
    <cellStyle name="计算 8 2 2 2 2 3" xfId="18643"/>
    <cellStyle name="差 8 3 2 4" xfId="18644"/>
    <cellStyle name="检查单元格 9 2 2" xfId="18645"/>
    <cellStyle name="40% - 强调文字颜色 6 7 3 6" xfId="18646"/>
    <cellStyle name="40% - 强调文字颜色 1 4" xfId="18647"/>
    <cellStyle name="标题 3 2 2 2 2 3 2" xfId="18648"/>
    <cellStyle name="40% - 强调文字颜色 6 2 2 2 2 2 2 2" xfId="18649"/>
    <cellStyle name="40% - 强调文字颜色 6 12 2 2 2" xfId="18650"/>
    <cellStyle name="常规 44 2 3" xfId="18651"/>
    <cellStyle name="常规 39 2 3" xfId="18652"/>
    <cellStyle name="标题 5 2 3 2 2 4" xfId="18653"/>
    <cellStyle name="常规 2 2 2 6 3" xfId="18654"/>
    <cellStyle name="60% - 强调文字颜色 4 10 4" xfId="18655"/>
    <cellStyle name="检查单元格 7 2 4" xfId="18656"/>
    <cellStyle name="计算 4 2 3 2" xfId="18657"/>
    <cellStyle name="20% - 强调文字颜色 1 3 2 2 4 2" xfId="18658"/>
    <cellStyle name="标题 1 7 3 3 4" xfId="18659"/>
    <cellStyle name="好 3 2 2 3 3" xfId="18660"/>
    <cellStyle name="40% - 强调文字颜色 1 14 2 4 2 2" xfId="18661"/>
    <cellStyle name="强调文字颜色 5 7 2 6 2" xfId="18662"/>
    <cellStyle name="强调文字颜色 1 7 2 3 2" xfId="18663"/>
    <cellStyle name="好 10 2" xfId="18664"/>
    <cellStyle name="强调文字颜色 2 6 5" xfId="18665"/>
    <cellStyle name="强调文字颜色 5 3 2 2 7" xfId="18666"/>
    <cellStyle name="60% - 强调文字颜色 2 9 4" xfId="18667"/>
    <cellStyle name="注释 2 2 2 3 2 2" xfId="18668"/>
    <cellStyle name="标题 2 7 4 2" xfId="18669"/>
    <cellStyle name="常规 34 2 2 2" xfId="18670"/>
    <cellStyle name="常规 29 2 2 2" xfId="18671"/>
    <cellStyle name="注释 11 4 2 2" xfId="18672"/>
    <cellStyle name="强调文字颜色 2 9 6 3" xfId="18673"/>
    <cellStyle name="强调文字颜色 1 8 2 2 4 2 2" xfId="18674"/>
    <cellStyle name="常规 13 2 2 2 2 5" xfId="18675"/>
    <cellStyle name="好 5 2" xfId="18676"/>
    <cellStyle name="60% - 强调文字颜色 6 6 2 3 2 3" xfId="18677"/>
    <cellStyle name="常规 13 2 2 7" xfId="18678"/>
    <cellStyle name="常规 5 2 2 3 2 2 2" xfId="18679"/>
    <cellStyle name="20% - 强调文字颜色 5 6 2 3 2 2" xfId="18680"/>
    <cellStyle name="注释 10 3 2 2" xfId="18681"/>
    <cellStyle name="标题 1 6 4 2" xfId="18682"/>
    <cellStyle name="常规 9 2 5 2" xfId="18683"/>
    <cellStyle name="40% - 强调文字颜色 6 6 4" xfId="18684"/>
    <cellStyle name="汇总 7 2 3 2 3" xfId="18685"/>
    <cellStyle name="输入 9 5 2" xfId="18686"/>
    <cellStyle name="强调文字颜色 1 9 2 2 2" xfId="18687"/>
    <cellStyle name="标题 2 7 3 3 4" xfId="18688"/>
    <cellStyle name="适中 8 3 2" xfId="18689"/>
    <cellStyle name="40% - 强调文字颜色 5 17 2 5 2" xfId="18690"/>
    <cellStyle name="警告文本 6 2 5" xfId="18691"/>
    <cellStyle name="标题 12 2 4 2" xfId="18692"/>
    <cellStyle name="检查单元格 5 2 6" xfId="18693"/>
    <cellStyle name="常规 4 3 6 2" xfId="18694"/>
    <cellStyle name="常规 15 2 2 4 3" xfId="18695"/>
    <cellStyle name="20% - 强调文字颜色 2 22 4 2" xfId="18696"/>
    <cellStyle name="20% - 强调文字颜色 2 17 4 2" xfId="18697"/>
    <cellStyle name="常规 8 6 2 2" xfId="18698"/>
    <cellStyle name="40% - 强调文字颜色 4 18 2 2 2" xfId="18699"/>
    <cellStyle name="差 2 2 7" xfId="18700"/>
    <cellStyle name="汇总 2 2 5" xfId="18701"/>
    <cellStyle name="40% - 强调文字颜色 6 13 3 2" xfId="18702"/>
    <cellStyle name="40% - 强调文字颜色 2 9 2 3 2 2" xfId="18703"/>
    <cellStyle name="40% - 强调文字颜色 1 2 2 3 5" xfId="18704"/>
    <cellStyle name="20% - 强调文字颜色 2 10 2 2 2" xfId="18705"/>
    <cellStyle name="强调文字颜色 2 7 2 5 3" xfId="18706"/>
    <cellStyle name="60% - 强调文字颜色 2 2 2 2 2 5" xfId="18707"/>
    <cellStyle name="40% - 强调文字颜色 6 7 2" xfId="18708"/>
    <cellStyle name="60% - 强调文字颜色 5 8 2 2 6" xfId="18709"/>
    <cellStyle name="汇总 2 3 4" xfId="18710"/>
    <cellStyle name="标题 2 10" xfId="18711"/>
    <cellStyle name="60% - 强调文字颜色 2 10 2 3 2 2" xfId="18712"/>
    <cellStyle name="常规 23 5 3" xfId="18713"/>
    <cellStyle name="60% - 强调文字颜色 3 5 2 4 3" xfId="18714"/>
    <cellStyle name="常规 9 2 2 3 3" xfId="18715"/>
    <cellStyle name="适中 5 2 3" xfId="18716"/>
    <cellStyle name="20% - 强调文字颜色 3 9 2 2 4" xfId="18717"/>
    <cellStyle name="常规 6 3 3" xfId="18718"/>
    <cellStyle name="解释性文本 10 3 2 2" xfId="18719"/>
    <cellStyle name="60% - 强调文字颜色 1 7 2 2 3 4" xfId="18720"/>
    <cellStyle name="40% - 强调文字颜色 5 14 5" xfId="18721"/>
    <cellStyle name="常规 2 4 2 3 2" xfId="18722"/>
    <cellStyle name="60% - 强调文字颜色 2 9 2 2 3 4" xfId="18723"/>
    <cellStyle name="强调文字颜色 2 7 2 2 6 2" xfId="18724"/>
    <cellStyle name="60% - 强调文字颜色 3 7 3 2 2 3" xfId="18725"/>
    <cellStyle name="40% - 强调文字颜色 6 8 2 6" xfId="18726"/>
    <cellStyle name="40% - 强调文字颜色 6 7 2 2 2 2 2" xfId="18727"/>
    <cellStyle name="常规 14 2 3 5" xfId="18728"/>
    <cellStyle name="好 8 2 4 3" xfId="18729"/>
    <cellStyle name="警告文本 3 4" xfId="18730"/>
    <cellStyle name="注释 4 7" xfId="18731"/>
    <cellStyle name="常规 4" xfId="18732"/>
    <cellStyle name="60% - 强调文字颜色 4 5 4 2" xfId="18733"/>
    <cellStyle name="40% - 强调文字颜色 2 13 3 2 2" xfId="18734"/>
    <cellStyle name="强调文字颜色 6 9 2 4" xfId="18735"/>
    <cellStyle name="常规 3 4 3 3 2 2" xfId="18736"/>
    <cellStyle name="40% - 强调文字颜色 6 2 3 2" xfId="18737"/>
    <cellStyle name="40% - 强调文字颜色 5 5 2 2 2 2 2" xfId="18738"/>
    <cellStyle name="常规 3 2 7" xfId="18739"/>
    <cellStyle name="强调文字颜色 4 5 2 7" xfId="18740"/>
    <cellStyle name="40% - 强调文字颜色 1 20 2 2" xfId="18741"/>
    <cellStyle name="40% - 强调文字颜色 1 15 2 2" xfId="18742"/>
    <cellStyle name="注释 20 7" xfId="18743"/>
    <cellStyle name="注释 15 7" xfId="18744"/>
    <cellStyle name="40% - 强调文字颜色 6 17 2 7" xfId="18745"/>
    <cellStyle name="60% - 强调文字颜色 6 8 2 2 5 2" xfId="18746"/>
    <cellStyle name="常规 38 5" xfId="18747"/>
    <cellStyle name="检查单元格 3 2 2 3 2" xfId="18748"/>
    <cellStyle name="标题 1 7 3 3 2 3" xfId="18749"/>
    <cellStyle name="60% - 强调文字颜色 6 6 2 2" xfId="18750"/>
    <cellStyle name="20% - 强调文字颜色 5 13 2 4 2" xfId="18751"/>
    <cellStyle name="解释性文本 6 6" xfId="18752"/>
    <cellStyle name="注释 5 2 2 2 2 2 2" xfId="18753"/>
    <cellStyle name="强调文字颜色 4 9 3 5" xfId="18754"/>
    <cellStyle name="解释性文本 2 2 5 2" xfId="18755"/>
    <cellStyle name="40% - 强调文字颜色 4 2 2 2 2 2 3" xfId="18756"/>
    <cellStyle name="20% - 强调文字颜色 2 2 2 5 2" xfId="18757"/>
    <cellStyle name="常规 4 3 3 3 2" xfId="18758"/>
    <cellStyle name="常规 6 4 2 5" xfId="18759"/>
    <cellStyle name="20% - 强调文字颜色 3 18 2 3" xfId="18760"/>
    <cellStyle name="60% - 强调文字颜色 5 2 2 2 2 3 2 2" xfId="18761"/>
    <cellStyle name="40% - 强调文字颜色 1 16 3 2 2" xfId="18762"/>
    <cellStyle name="40% - 强调文字颜色 1 21 3 2 2" xfId="18763"/>
    <cellStyle name="60% - 强调文字颜色 3 3 2 2 4" xfId="18764"/>
    <cellStyle name="适中 3 4" xfId="18765"/>
    <cellStyle name="强调文字颜色 5 4 2 5" xfId="18766"/>
    <cellStyle name="检查单元格 7 4 2" xfId="18767"/>
    <cellStyle name="60% - 强调文字颜色 4 12 2" xfId="18768"/>
    <cellStyle name="解释性文本 7 2 2 2" xfId="18769"/>
    <cellStyle name="20% - 强调文字颜色 6 26" xfId="18770"/>
    <cellStyle name="60% - 强调文字颜色 1 9 2 2 5" xfId="18771"/>
    <cellStyle name="强调文字颜色 5 6 2 5 2" xfId="18772"/>
    <cellStyle name="计算 2 2 3 2 2 4" xfId="18773"/>
    <cellStyle name="注释 10" xfId="18774"/>
    <cellStyle name="标题 2 2 2" xfId="18775"/>
    <cellStyle name="40% - 强调文字颜色 5 15 2 5" xfId="18776"/>
    <cellStyle name="40% - 强调文字颜色 5 20 2 5" xfId="18777"/>
    <cellStyle name="强调文字颜色 3 2 2 3 2 5 2" xfId="18778"/>
    <cellStyle name="计算 7 2 3 3" xfId="18779"/>
    <cellStyle name="常规 5 10" xfId="18780"/>
    <cellStyle name="好 5 2 6" xfId="18781"/>
    <cellStyle name="注释 5 2 2 2 2" xfId="18782"/>
    <cellStyle name="注释 8 2 2 5" xfId="18783"/>
    <cellStyle name="40% - 强调文字颜色 6 14 2 3 3" xfId="18784"/>
    <cellStyle name="警告文本 7 3 2 2" xfId="18785"/>
    <cellStyle name="强调文字颜色 5 5 5 2" xfId="18786"/>
    <cellStyle name="40% - 强调文字颜色 5 9 2 2 3 4" xfId="18787"/>
    <cellStyle name="60% - 强调文字颜色 2 7 2 3 4" xfId="18788"/>
    <cellStyle name="20% - 强调文字颜色 5 8 2 2 4 2" xfId="18789"/>
    <cellStyle name="20% - 强调文字颜色 6 16 4" xfId="18790"/>
    <cellStyle name="20% - 强调文字颜色 6 21 4" xfId="18791"/>
    <cellStyle name="60% - 强调文字颜色 3 6 4" xfId="18792"/>
    <cellStyle name="20% - 强调文字颜色 6 3 2 3" xfId="18793"/>
    <cellStyle name="警告文本 2 2 7" xfId="18794"/>
    <cellStyle name="40% - 强调文字颜色 6 19 2 6" xfId="18795"/>
    <cellStyle name="40% - 强调文字颜色 5 3 4 3" xfId="18796"/>
    <cellStyle name="输入 8 2 2 3" xfId="18797"/>
    <cellStyle name="差 9 3 3 2" xfId="18798"/>
    <cellStyle name="20% - 强调文字颜色 4 10 2" xfId="18799"/>
    <cellStyle name="注释 8 3 3 2" xfId="18800"/>
    <cellStyle name="输出 9 2 2 2 2" xfId="18801"/>
    <cellStyle name="20% - 强调文字颜色 3 2 2 2 2 2" xfId="18802"/>
    <cellStyle name="适中 6 4 2" xfId="18803"/>
    <cellStyle name="20% - 强调文字颜色 1 4 3 3 2" xfId="18804"/>
    <cellStyle name="常规 6 10 2" xfId="18805"/>
    <cellStyle name="60% - 强调文字颜色 1 6 2 3 2 3" xfId="18806"/>
    <cellStyle name="标题 2 9 3 3" xfId="18807"/>
    <cellStyle name="20% - 强调文字颜色 2 13 2 4" xfId="18808"/>
    <cellStyle name="40% - 强调文字颜色 6 17 2" xfId="18809"/>
    <cellStyle name="40% - 强调文字颜色 6 22 2" xfId="18810"/>
    <cellStyle name="注释 20" xfId="18811"/>
    <cellStyle name="注释 15" xfId="18812"/>
    <cellStyle name="20% - 强调文字颜色 4 2 2 2 2 2 2 2" xfId="18813"/>
    <cellStyle name="40% - 强调文字颜色 4 13 2 4 2 2" xfId="18814"/>
    <cellStyle name="40% - 强调文字颜色 6 10 2 4 2" xfId="18815"/>
    <cellStyle name="好 7 3 3 3" xfId="18816"/>
    <cellStyle name="60% - 强调文字颜色 4 8 2 3 2 2" xfId="18817"/>
    <cellStyle name="40% - 强调文字颜色 6 7 2 2 2 2 4" xfId="18818"/>
    <cellStyle name="强调文字颜色 5 11 2 4 3" xfId="18819"/>
    <cellStyle name="常规 6 2 3 3" xfId="18820"/>
    <cellStyle name="常规 6 2 7" xfId="18821"/>
    <cellStyle name="40% - 强调文字颜色 1 13 3 2" xfId="18822"/>
    <cellStyle name="20% - 强调文字颜色 5 2 2 2 2 3" xfId="18823"/>
    <cellStyle name="60% - 强调文字颜色 4 2 2 5 2" xfId="18824"/>
    <cellStyle name="40% - 强调文字颜色 4 21 2 2" xfId="18825"/>
    <cellStyle name="40% - 强调文字颜色 4 16 2 2" xfId="18826"/>
    <cellStyle name="20% - 强调文字颜色 2 2 2 3 4 2" xfId="18827"/>
    <cellStyle name="强调文字颜色 1 2 2 3 5 3" xfId="18828"/>
    <cellStyle name="20% - 强调文字颜色 3 14 2 4 2 2" xfId="18829"/>
    <cellStyle name="注释 2 8" xfId="18830"/>
    <cellStyle name="常规 16 2 2 2 2 2" xfId="18831"/>
    <cellStyle name="计算 2 2 3 4 2" xfId="18832"/>
    <cellStyle name="40% - 强调文字颜色 6 3 2 5 3" xfId="18833"/>
    <cellStyle name="60% - 强调文字颜色 2 10 3 4" xfId="18834"/>
    <cellStyle name="常规 5 7 3" xfId="18835"/>
    <cellStyle name="20% - 强调文字颜色 1 20 2 2 2 2" xfId="18836"/>
    <cellStyle name="20% - 强调文字颜色 1 15 2 2 2 2" xfId="18837"/>
    <cellStyle name="强调文字颜色 3 8 2 4" xfId="18838"/>
    <cellStyle name="20% - 强调文字颜色 5 9 3 2 2" xfId="18839"/>
    <cellStyle name="汇总 2 2 3 2 2 2 2" xfId="18840"/>
    <cellStyle name="强调文字颜色 6 9 2 2 3" xfId="18841"/>
    <cellStyle name="60% - 强调文字颜色 5 7 2 2 2 2 2" xfId="18842"/>
    <cellStyle name="20% - 强调文字颜色 2 19 3 2 2" xfId="18843"/>
    <cellStyle name="40% - 强调文字颜色 6 7 4 2 4" xfId="18844"/>
    <cellStyle name="常规 38 3 3" xfId="18845"/>
    <cellStyle name="40% - 强调文字颜色 6 17 2 5 3" xfId="18846"/>
    <cellStyle name="常规 14 4 4" xfId="18847"/>
    <cellStyle name="强调文字颜色 4 9 2 2 5 2" xfId="18848"/>
    <cellStyle name="常规 2 2 2 2 2 2 3" xfId="18849"/>
    <cellStyle name="40% - 强调文字颜色 1 10 2 4 2 2" xfId="18850"/>
    <cellStyle name="强调文字颜色 1 7 2 6 2" xfId="18851"/>
    <cellStyle name="强调文字颜色 2 9 5" xfId="18852"/>
    <cellStyle name="40% - 强调文字颜色 2 10 2" xfId="18853"/>
    <cellStyle name="注释 2 2 3 2 2 3 2" xfId="18854"/>
    <cellStyle name="标题 4 7 5 2" xfId="18855"/>
    <cellStyle name="常规 3 3 2 6" xfId="18856"/>
    <cellStyle name="好 2 2 3 2 2 2 3" xfId="18857"/>
    <cellStyle name="适中 3 2 2 3 2 2" xfId="18858"/>
    <cellStyle name="差 8 3 2 2 2" xfId="18859"/>
    <cellStyle name="标题 2 4 3 3" xfId="18860"/>
    <cellStyle name="60% - 强调文字颜色 1 5 2 5" xfId="18861"/>
    <cellStyle name="常规 20 3 3" xfId="18862"/>
    <cellStyle name="常规 15 3 3" xfId="18863"/>
    <cellStyle name="标题 12 2 2 3" xfId="18864"/>
    <cellStyle name="常规 4 3 4 3" xfId="18865"/>
    <cellStyle name="60% - 强调文字颜色 2 5 2 3 2" xfId="18866"/>
    <cellStyle name="解释性文本 7 7" xfId="18867"/>
    <cellStyle name="20% - 强调文字颜色 2 20 3" xfId="18868"/>
    <cellStyle name="20% - 强调文字颜色 2 15 3" xfId="18869"/>
    <cellStyle name="20% - 强调文字颜色 5 2 2 2 2 4 2" xfId="18870"/>
    <cellStyle name="常规 20 2 4 2" xfId="18871"/>
    <cellStyle name="常规 15 2 4 2" xfId="18872"/>
    <cellStyle name="标题 3 2 4" xfId="18873"/>
    <cellStyle name="好 9 2 2 3 2 2" xfId="18874"/>
    <cellStyle name="60% - 强调文字颜色 2 10 2 2 2" xfId="18875"/>
    <cellStyle name="20% - 强调文字颜色 1 6 4 2 2" xfId="18876"/>
    <cellStyle name="60% - 强调文字颜色 3 11 3" xfId="18877"/>
    <cellStyle name="适中 10 2 5 2" xfId="18878"/>
    <cellStyle name="40% - 强调文字颜色 6 12 3 4" xfId="18879"/>
    <cellStyle name="常规 13 2 2 3 2 3" xfId="18880"/>
    <cellStyle name="60% - 强调文字颜色 1 2 2 3 3 4" xfId="18881"/>
    <cellStyle name="标题 1 4 2 2 2" xfId="18882"/>
    <cellStyle name="注释 19 2 3" xfId="18883"/>
    <cellStyle name="差 3 4" xfId="18884"/>
    <cellStyle name="40% - 强调文字颜色 4 9 5" xfId="18885"/>
    <cellStyle name="40% - 强调文字颜色 5 9 2 3 2" xfId="18886"/>
    <cellStyle name="20% - 强调文字颜色 1 10 5 2" xfId="18887"/>
    <cellStyle name="20% - 强调文字颜色 5 20 2" xfId="18888"/>
    <cellStyle name="20% - 强调文字颜色 5 15 2" xfId="18889"/>
    <cellStyle name="60% - 强调文字颜色 3 8 2 2 3 2 3" xfId="18890"/>
    <cellStyle name="常规 12 2 2 2 5" xfId="18891"/>
    <cellStyle name="40% - 强调文字颜色 6 4 4 2 3" xfId="18892"/>
    <cellStyle name="强调文字颜色 6 6 2 2 2" xfId="18893"/>
    <cellStyle name="强调文字颜色 6 3 2" xfId="18894"/>
    <cellStyle name="好 10 4 3" xfId="18895"/>
    <cellStyle name="常规 8 2 2 2 2 3" xfId="18896"/>
    <cellStyle name="40% - 强调文字颜色 6 14 2 5 2" xfId="18897"/>
    <cellStyle name="强调文字颜色 1 5 4 2" xfId="18898"/>
    <cellStyle name="40% - 强调文字颜色 1 5 3 2 2 2" xfId="18899"/>
    <cellStyle name="强调文字颜色 2 5" xfId="18900"/>
    <cellStyle name="差 12 2 2" xfId="18901"/>
    <cellStyle name="60% - 强调文字颜色 3 8 2 2 5 2" xfId="18902"/>
    <cellStyle name="差 9 2 2 2" xfId="18903"/>
    <cellStyle name="适中 2 2 3 2 2 2 2" xfId="18904"/>
    <cellStyle name="40% - 强调文字颜色 5 6 3 3 2" xfId="18905"/>
    <cellStyle name="标题 12" xfId="18906"/>
    <cellStyle name="20% - 强调文字颜色 2 17 2 4 2" xfId="18907"/>
    <cellStyle name="常规 6 3 3 3" xfId="18908"/>
    <cellStyle name="60% - 强调文字颜色 5 9 2 2 2 2 2" xfId="18909"/>
    <cellStyle name="60% - 强调文字颜色 6 5 2 3 2 3" xfId="18910"/>
    <cellStyle name="标题 4 9 2 3 2 3" xfId="18911"/>
    <cellStyle name="强调文字颜色 1 7 7 2" xfId="18912"/>
    <cellStyle name="常规 2 3 4 4" xfId="18913"/>
    <cellStyle name="40% - 强调文字颜色 5 5" xfId="18914"/>
    <cellStyle name="标题 2 5 2 4 2" xfId="18915"/>
    <cellStyle name="强调文字颜色 1 6 3" xfId="18916"/>
    <cellStyle name="强调文字颜色 6 9 6" xfId="18917"/>
    <cellStyle name="20% - 强调文字颜色 6 2 2 2" xfId="18918"/>
    <cellStyle name="链接单元格 4 2 6 2" xfId="18919"/>
    <cellStyle name="60% - 强调文字颜色 5 2 2 2 3 2 3" xfId="18920"/>
    <cellStyle name="40% - 强调文字颜色 5 2 2 4 2" xfId="18921"/>
    <cellStyle name="60% - 强调文字颜色 3 8 3 3 3" xfId="18922"/>
    <cellStyle name="20% - 强调文字颜色 4 6 2 3" xfId="18923"/>
    <cellStyle name="60% - 强调文字颜色 5 7 3 2 3" xfId="18924"/>
    <cellStyle name="强调文字颜色 4 4 5" xfId="18925"/>
    <cellStyle name="40% - 强调文字颜色 5 13 2 3" xfId="18926"/>
    <cellStyle name="40% - 强调文字颜色 6 14 4 4" xfId="18927"/>
    <cellStyle name="40% - 强调文字颜色 4 26" xfId="18928"/>
    <cellStyle name="40% - 强调文字颜色 5 15 2 4 2 2" xfId="18929"/>
    <cellStyle name="40% - 强调文字颜色 5 20 2 4 2 2" xfId="18930"/>
    <cellStyle name="20% - 强调文字颜色 3 10 2 4 2" xfId="18931"/>
    <cellStyle name="常规 10 4 4 3" xfId="18932"/>
    <cellStyle name="强调文字颜色 3 3 2 5 3" xfId="18933"/>
    <cellStyle name="注释 7 2 3" xfId="18934"/>
    <cellStyle name="强调文字颜色 2 3 2 2 3 2" xfId="18935"/>
    <cellStyle name="60% - 强调文字颜色 3 4 5" xfId="18936"/>
    <cellStyle name="60% - 强调文字颜色 1 9 5 2" xfId="18937"/>
    <cellStyle name="注释 2 2 2 2 2 3 2" xfId="18938"/>
    <cellStyle name="20% - 强调文字颜色 5 2 2 3" xfId="18939"/>
    <cellStyle name="40% - 强调文字颜色 4 7 2 2 2 2 2 2" xfId="18940"/>
    <cellStyle name="强调文字颜色 2 5 2 6" xfId="18941"/>
    <cellStyle name="20% - 强调文字颜色 4 5 5" xfId="18942"/>
    <cellStyle name="解释性文本 9 4" xfId="18943"/>
    <cellStyle name="标题 2 10 2 2 2" xfId="18944"/>
    <cellStyle name="常规 2 2 6 4" xfId="18945"/>
    <cellStyle name="40% - 强调文字颜色 4 9 2 2 3 2" xfId="18946"/>
    <cellStyle name="60% - 强调文字颜色 6 9 2 2 3 2 2" xfId="18947"/>
    <cellStyle name="检查单元格 8 4 2 2" xfId="18948"/>
    <cellStyle name="60% - 强调文字颜色 4 10" xfId="18949"/>
    <cellStyle name="检查单元格 7 2" xfId="18950"/>
    <cellStyle name="常规 3 2 6 4" xfId="18951"/>
    <cellStyle name="差 3 2 2 3 2" xfId="18952"/>
    <cellStyle name="检查单元格 9 4 2 2" xfId="18953"/>
    <cellStyle name="20% - 强调文字颜色 3 22 2" xfId="18954"/>
    <cellStyle name="20% - 强调文字颜色 3 17 2" xfId="18955"/>
    <cellStyle name="常规 5 2 5 2 2 4" xfId="18956"/>
    <cellStyle name="20% - 强调文字颜色 3 9 2 4" xfId="18957"/>
    <cellStyle name="强调文字颜色 5 11 5" xfId="18958"/>
    <cellStyle name="20% - 强调文字颜色 5 7 2 3 2 2" xfId="18959"/>
    <cellStyle name="20% - 强调文字颜色 4 5 3 2 2" xfId="18960"/>
    <cellStyle name="20% - 强调文字颜色 1 6 2 3 2" xfId="18961"/>
    <cellStyle name="20% - 强调文字颜色 3 4 2 3 2 2" xfId="18962"/>
    <cellStyle name="强调文字颜色 4 8 2 5 2" xfId="18963"/>
    <cellStyle name="60% - 强调文字颜色 3 5 2 3" xfId="18964"/>
    <cellStyle name="常规 23 4" xfId="18965"/>
    <cellStyle name="常规 18 4" xfId="18966"/>
    <cellStyle name="20% - 强调文字颜色 4 6 2 2 3 2" xfId="18967"/>
    <cellStyle name="20% - 强调文字颜色 6 15 2 3" xfId="18968"/>
    <cellStyle name="20% - 强调文字颜色 6 20 2 3" xfId="18969"/>
    <cellStyle name="60% - 强调文字颜色 2 7 2 2 2 3" xfId="18970"/>
    <cellStyle name="60% - 强调文字颜色 3 6 3 2 3" xfId="18971"/>
    <cellStyle name="强调文字颜色 5 5" xfId="18972"/>
    <cellStyle name="20% - 强调文字颜色 4 15 3 2 2" xfId="18973"/>
    <cellStyle name="20% - 强调文字颜色 4 20 3 2 2" xfId="18974"/>
    <cellStyle name="20% - 强调文字颜色 5 9 2 2 5" xfId="18975"/>
    <cellStyle name="60% - 强调文字颜色 6 8 3 2 3" xfId="18976"/>
    <cellStyle name="常规 11 2 3 3 3" xfId="18977"/>
    <cellStyle name="标题 1 2 2 3 2 3 3" xfId="18978"/>
    <cellStyle name="标题 2 4 2 2 4" xfId="18979"/>
    <cellStyle name="强调文字颜色 6 7 3 2 2" xfId="18980"/>
    <cellStyle name="常规 12 2 7" xfId="18981"/>
    <cellStyle name="注释 6 4 2" xfId="18982"/>
    <cellStyle name="20% - 强调文字颜色 2 22 3 2 2" xfId="18983"/>
    <cellStyle name="20% - 强调文字颜色 2 17 3 2 2" xfId="18984"/>
    <cellStyle name="强调文字颜色 6 7 2 2 3" xfId="18985"/>
    <cellStyle name="常规 15 2 2 3 3 2" xfId="18986"/>
    <cellStyle name="60% - 强调文字颜色 3 2 2 3 4 3" xfId="18987"/>
    <cellStyle name="60% - 强调文字颜色 6 9 2 2 5" xfId="18988"/>
    <cellStyle name="40% - 强调文字颜色 1 2 2 2 2 2 3 2" xfId="18989"/>
    <cellStyle name="20% - 强调文字颜色 5 12 4 2 2" xfId="18990"/>
    <cellStyle name="常规 15 3 2 4" xfId="18991"/>
    <cellStyle name="强调文字颜色 3 3 2 2 3 2 2" xfId="18992"/>
    <cellStyle name="40% - 强调文字颜色 1 13 2 2 2" xfId="18993"/>
    <cellStyle name="60% - 强调文字颜色 4 9 2 2 3 2 3" xfId="18994"/>
    <cellStyle name="标题 3 5 2 2 3" xfId="18995"/>
    <cellStyle name="强调文字颜色 5 7 3 6 2" xfId="18996"/>
    <cellStyle name="40% - 强调文字颜色 1 15" xfId="18997"/>
    <cellStyle name="40% - 强调文字颜色 1 20" xfId="18998"/>
    <cellStyle name="60% - 强调文字颜色 2 2 2 2 2 3 2 2" xfId="18999"/>
    <cellStyle name="40% - 强调文字颜色 4 7 2 2 4" xfId="19000"/>
    <cellStyle name="40% - 强调文字颜色 4 12 2 2 2" xfId="19001"/>
    <cellStyle name="标题 3 5 2 3 3" xfId="19002"/>
    <cellStyle name="40% - 强调文字颜色 2 5 3 2 2" xfId="19003"/>
    <cellStyle name="40% - 强调文字颜色 2 20 5 2" xfId="19004"/>
    <cellStyle name="差 2 2 3 3 4" xfId="19005"/>
    <cellStyle name="40% - 强调文字颜色 2 20 4 2" xfId="19006"/>
    <cellStyle name="40% - 强调文字颜色 2 15 4 2" xfId="19007"/>
    <cellStyle name="40% - 强调文字颜色 5 3 2 4 4" xfId="19008"/>
    <cellStyle name="20% - 强调文字颜色 5 20" xfId="19009"/>
    <cellStyle name="20% - 强调文字颜色 5 15" xfId="19010"/>
    <cellStyle name="20% - 强调文字颜色 2 17 2 5 2" xfId="19011"/>
    <cellStyle name="20% - 强调文字颜色 1 10 5" xfId="19012"/>
    <cellStyle name="常规 6 7 2 2" xfId="19013"/>
    <cellStyle name="40% - 强调文字颜色 3 14 3 2 2" xfId="19014"/>
    <cellStyle name="40% - 强调文字颜色 5 18 4 2" xfId="19015"/>
    <cellStyle name="20% - 强调文字颜色 4 7 3 2 2 2" xfId="19016"/>
    <cellStyle name="20% - 强调文字颜色 1 6 2 2 3" xfId="19017"/>
    <cellStyle name="标题 1 3 2 2 3 2 3" xfId="19018"/>
    <cellStyle name="60% - 强调文字颜色 3 11 4 2" xfId="19019"/>
    <cellStyle name="60% - 强调文字颜色 4 3 2 2 6" xfId="19020"/>
    <cellStyle name="20% - 强调文字颜色 6 7 6 2" xfId="19021"/>
    <cellStyle name="60% - 强调文字颜色 6 10 2 3 2 3" xfId="19022"/>
    <cellStyle name="强调文字颜色 3 10 3" xfId="19023"/>
    <cellStyle name="60% - 强调文字颜色 6 3 3 3" xfId="19024"/>
    <cellStyle name="强调文字颜色 4 3 2 2 6 2" xfId="19025"/>
    <cellStyle name="强调文字颜色 3 7 2 4 2" xfId="19026"/>
    <cellStyle name="20% - 强调文字颜色 1 11 3" xfId="19027"/>
    <cellStyle name="检查单元格 8 3 4 3" xfId="19028"/>
    <cellStyle name="检查单元格 3 2 2 2" xfId="19029"/>
    <cellStyle name="常规 22 7" xfId="19030"/>
    <cellStyle name="常规 17 7" xfId="19031"/>
    <cellStyle name="20% - 强调文字颜色 1 25 2" xfId="19032"/>
    <cellStyle name="好 5 2 3" xfId="19033"/>
    <cellStyle name="20% - 强调文字颜色 6 2 2 4 3 2" xfId="19034"/>
    <cellStyle name="警告文本 12 2" xfId="19035"/>
    <cellStyle name="强调文字颜色 6 8 2 5 3" xfId="19036"/>
    <cellStyle name="40% - 强调文字颜色 6 10 2 4 2 2" xfId="19037"/>
    <cellStyle name="常规 4 2 2 2 5 2" xfId="19038"/>
    <cellStyle name="常规 2 4 2 3 4" xfId="19039"/>
    <cellStyle name="强调文字颜色 4 5 3 2 2" xfId="19040"/>
    <cellStyle name="20% - 强调文字颜色 6 17 5" xfId="19041"/>
    <cellStyle name="强调文字颜色 2 5 2 3 2 2" xfId="19042"/>
    <cellStyle name="常规 7 2 2 4 2" xfId="19043"/>
    <cellStyle name="60% - 强调文字颜色 4 3 6" xfId="19044"/>
    <cellStyle name="输入 11 2 3 2" xfId="19045"/>
    <cellStyle name="60% - 强调文字颜色 6 10 2 4 2 2" xfId="19046"/>
    <cellStyle name="强调文字颜色 2 5 6 2" xfId="19047"/>
    <cellStyle name="强调文字颜色 1 7 2 2 3 2" xfId="19048"/>
    <cellStyle name="适中 2 2 2 2 7" xfId="19049"/>
    <cellStyle name="40% - 强调文字颜色 6 21 2 4 3" xfId="19050"/>
    <cellStyle name="40% - 强调文字颜色 6 16 2 4 3" xfId="19051"/>
    <cellStyle name="60% - 强调文字颜色 3 9 5" xfId="19052"/>
    <cellStyle name="标题 4 3 2 2 3 2 3" xfId="19053"/>
    <cellStyle name="检查单元格 4 2 4" xfId="19054"/>
    <cellStyle name="常规 13 2 4 2 2" xfId="19055"/>
    <cellStyle name="40% - 强调文字颜色 6 27 2 2" xfId="19056"/>
    <cellStyle name="警告文本 5 2 3" xfId="19057"/>
    <cellStyle name="标题 1 3 2 2" xfId="19058"/>
    <cellStyle name="强调文字颜色 3 8 2 2 3 2" xfId="19059"/>
    <cellStyle name="20% - 强调文字颜色 3 8 3 3" xfId="19060"/>
    <cellStyle name="20% - 强调文字颜色 3 2 2 3 3 2 2" xfId="19061"/>
    <cellStyle name="警告文本 7 2 2 5 2" xfId="19062"/>
    <cellStyle name="常规 22 5" xfId="19063"/>
    <cellStyle name="常规 17 5" xfId="19064"/>
    <cellStyle name="40% - 强调文字颜色 3 21 5" xfId="19065"/>
    <cellStyle name="40% - 强调文字颜色 3 16 5" xfId="19066"/>
    <cellStyle name="40% - 强调文字颜色 2 18 2 4 2" xfId="19067"/>
    <cellStyle name="20% - 强调文字颜色 4 19 5" xfId="19068"/>
    <cellStyle name="20% - 强调文字颜色 2 14 3 2 2" xfId="19069"/>
    <cellStyle name="20% - 强调文字颜色 2 12 3" xfId="19070"/>
    <cellStyle name="标题 3 4 2 3" xfId="19071"/>
    <cellStyle name="40% - 强调文字颜色 5 8 2 3 2" xfId="19072"/>
    <cellStyle name="60% - 强调文字颜色 6 9 3 2 2" xfId="19073"/>
    <cellStyle name="常规 11 3 3 3 2" xfId="19074"/>
    <cellStyle name="输出 7 2 2 3 2 2" xfId="19075"/>
    <cellStyle name="40% - 强调文字颜色 5 17 2 2" xfId="19076"/>
    <cellStyle name="40% - 强调文字颜色 5 22 2 2" xfId="19077"/>
    <cellStyle name="40% - 强调文字颜色 6 18 4 3" xfId="19078"/>
    <cellStyle name="20% - 强调文字颜色 2 4 4 2 2" xfId="19079"/>
    <cellStyle name="40% - 强调文字颜色 6 6" xfId="19080"/>
    <cellStyle name="20% - 强调文字颜色 1 2 2 3 5 2" xfId="19081"/>
    <cellStyle name="20% - 强调文字颜色 4 18 3 2" xfId="19082"/>
    <cellStyle name="20% - 强调文字颜色 3 7 6 2" xfId="19083"/>
    <cellStyle name="60% - 强调文字颜色 5 8 2 2 4" xfId="19084"/>
    <cellStyle name="常规 10 2 2 3 4" xfId="19085"/>
    <cellStyle name="20% - 强调文字颜色 3 7 3 2 2 2" xfId="19086"/>
    <cellStyle name="20% - 强调文字颜色 6 4 3 3" xfId="19087"/>
    <cellStyle name="常规 3 2 3 6 2" xfId="19088"/>
    <cellStyle name="标题 2 2 2 3 2" xfId="19089"/>
    <cellStyle name="标题 1 6 4" xfId="19090"/>
    <cellStyle name="注释 10 3 2" xfId="19091"/>
    <cellStyle name="注释 7 2 4 2 2" xfId="19092"/>
    <cellStyle name="强调文字颜色 1 9 5 2" xfId="19093"/>
    <cellStyle name="60% - 强调文字颜色 5 7" xfId="19094"/>
    <cellStyle name="60% - 强调文字颜色 4 8 4 3" xfId="19095"/>
    <cellStyle name="输出 4 3 2" xfId="19096"/>
    <cellStyle name="注释 17 4 2 2" xfId="19097"/>
    <cellStyle name="40% - 强调文字颜色 5 16 2 3 2 2" xfId="19098"/>
    <cellStyle name="40% - 强调文字颜色 5 21 2 3 2 2" xfId="19099"/>
    <cellStyle name="60% - 强调文字颜色 6 3 2 2 4 2" xfId="19100"/>
    <cellStyle name="40% - 强调文字颜色 2 7 2 3 2" xfId="19101"/>
    <cellStyle name="输出 5 2 5 3" xfId="19102"/>
    <cellStyle name="40% - 强调文字颜色 3 8 5 2" xfId="19103"/>
    <cellStyle name="常规 2 4 2 2" xfId="19104"/>
    <cellStyle name="40% - 强调文字颜色 5 26" xfId="19105"/>
    <cellStyle name="适中 9 2 2 4 2" xfId="19106"/>
    <cellStyle name="强调文字颜色 3 4 6 2" xfId="19107"/>
    <cellStyle name="20% - 强调文字颜色 4 8 4 2" xfId="19108"/>
    <cellStyle name="60% - 强调文字颜色 5 4 2 6" xfId="19109"/>
    <cellStyle name="60% - 强调文字颜色 4 5 3 2 3" xfId="19110"/>
    <cellStyle name="强调文字颜色 3 11 6 2" xfId="19111"/>
    <cellStyle name="常规 19 2 2 2 3" xfId="19112"/>
    <cellStyle name="20% - 强调文字颜色 4 7 3 3" xfId="19113"/>
    <cellStyle name="解释性文本 6 2 4 2" xfId="19114"/>
    <cellStyle name="强调文字颜色 1 3 2 2" xfId="19115"/>
    <cellStyle name="40% - 强调文字颜色 5 11 2 5" xfId="19116"/>
    <cellStyle name="注释 9 5 2" xfId="19117"/>
    <cellStyle name="常规 2 3 4 3 3" xfId="19118"/>
    <cellStyle name="警告文本 8 2 2" xfId="19119"/>
    <cellStyle name="强调文字颜色 4 7 2 2 2 2" xfId="19120"/>
    <cellStyle name="20% - 强调文字颜色 1 3 4 2" xfId="19121"/>
    <cellStyle name="60% - 强调文字颜色 2 2 2 5 3" xfId="19122"/>
    <cellStyle name="计算 8 3 3 2" xfId="19123"/>
    <cellStyle name="20% - 强调文字颜色 5 7 2 2 4" xfId="19124"/>
    <cellStyle name="注释 6 4" xfId="19125"/>
    <cellStyle name="强调文字颜色 3 11 2 6" xfId="19126"/>
    <cellStyle name="强调文字颜色 6 8 2 2 5" xfId="19127"/>
    <cellStyle name="常规 2 3 2 2 4 3" xfId="19128"/>
    <cellStyle name="40% - 强调文字颜色 5 3 2 2 4 2" xfId="19129"/>
    <cellStyle name="20% - 强调文字颜色 3 14 2 5 2" xfId="19130"/>
    <cellStyle name="强调文字颜色 4 9 3 2 2 2" xfId="19131"/>
    <cellStyle name="40% - 强调文字颜色 6 18 2 2 3" xfId="19132"/>
    <cellStyle name="60% - 强调文字颜色 4 2 2 3 3 2 2" xfId="19133"/>
    <cellStyle name="汇总 6 2 6" xfId="19134"/>
    <cellStyle name="强调文字颜色 2 10 5 2" xfId="19135"/>
    <cellStyle name="20% - 强调文字颜色 2 10 2 4 2 2" xfId="19136"/>
    <cellStyle name="60% - 强调文字颜色 5 2 4 2" xfId="19137"/>
    <cellStyle name="注释 8 2 2 4 2 2" xfId="19138"/>
    <cellStyle name="常规 8 3 2 2" xfId="19139"/>
    <cellStyle name="20% - 强调文字颜色 2 14 4 2" xfId="19140"/>
    <cellStyle name="60% - 强调文字颜色 3 4 3 2 2" xfId="19141"/>
    <cellStyle name="20% - 强调文字颜色 6 14 3 2 2" xfId="19142"/>
    <cellStyle name="40% - 强调文字颜色 1 8 3 2 2 2" xfId="19143"/>
    <cellStyle name="60% - 强调文字颜色 6 7 2 2 3 4" xfId="19144"/>
    <cellStyle name="常规 9 3 5" xfId="19145"/>
    <cellStyle name="强调文字颜色 4 9 6 2" xfId="19146"/>
    <cellStyle name="20% - 强调文字颜色 2 15 2 3 2 2" xfId="19147"/>
    <cellStyle name="20% - 强调文字颜色 2 20 2 3 2 2" xfId="19148"/>
    <cellStyle name="常规 11 5 2 2 2" xfId="19149"/>
    <cellStyle name="20% - 强调文字颜色 6 28" xfId="19150"/>
    <cellStyle name="解释性文本 7 2 2 4" xfId="19151"/>
    <cellStyle name="强调文字颜色 6 9 6 2" xfId="19152"/>
    <cellStyle name="注释 4 2 3" xfId="19153"/>
    <cellStyle name="常规 36 3" xfId="19154"/>
    <cellStyle name="常规 41 3" xfId="19155"/>
    <cellStyle name="注释 13 5" xfId="19156"/>
    <cellStyle name="注释 2 2 3 2 3" xfId="19157"/>
    <cellStyle name="常规 4 3 2 2 2 2 2 3" xfId="19158"/>
    <cellStyle name="注释 3 3 4 3" xfId="19159"/>
    <cellStyle name="警告文本 2 7" xfId="19160"/>
    <cellStyle name="60% - 强调文字颜色 4 2 2 3 3 2" xfId="19161"/>
    <cellStyle name="注释 7 4 4" xfId="19162"/>
    <cellStyle name="常规 2 3 2 2 5" xfId="19163"/>
    <cellStyle name="强调文字颜色 2 3 2 2 5 3" xfId="19164"/>
    <cellStyle name="40% - 强调文字颜色 3 2 2 3 2 2 2 2" xfId="19165"/>
    <cellStyle name="40% - 强调文字颜色 4 21 3 2" xfId="19166"/>
    <cellStyle name="40% - 强调文字颜色 4 16 3 2" xfId="19167"/>
    <cellStyle name="20% - 强调文字颜色 2 2 2 3 5 2" xfId="19168"/>
    <cellStyle name="40% - 强调文字颜色 2 8 2 2 5" xfId="19169"/>
    <cellStyle name="警告文本 2 5" xfId="19170"/>
    <cellStyle name="注释 3 8" xfId="19171"/>
    <cellStyle name="好 6 2 2 2 3" xfId="19172"/>
    <cellStyle name="输出 6 3 2 2" xfId="19173"/>
    <cellStyle name="60% - 强调文字颜色 3 7 2 2 2 2" xfId="19174"/>
    <cellStyle name="40% - 强调文字颜色 3 2 2 3 2 3 2" xfId="19175"/>
    <cellStyle name="输出 8 7" xfId="19176"/>
    <cellStyle name="常规 5 5 3 2 2 2" xfId="19177"/>
    <cellStyle name="40% - 强调文字颜色 5 7 2 2 2 2 4" xfId="19178"/>
    <cellStyle name="解释性文本 7 2 2 6" xfId="19179"/>
    <cellStyle name="常规 11 5 2 2 4" xfId="19180"/>
    <cellStyle name="40% - 强调文字颜色 5 7 4 2 2" xfId="19181"/>
    <cellStyle name="20% - 强调文字颜色 5 7 2 4 2" xfId="19182"/>
    <cellStyle name="20% - 强调文字颜色 5 7 3 2 3" xfId="19183"/>
    <cellStyle name="汇总 5 4 2" xfId="19184"/>
    <cellStyle name="常规 10 3 3 2" xfId="19185"/>
    <cellStyle name="20% - 强调文字颜色 3 15 2 5 2" xfId="19186"/>
    <cellStyle name="20% - 强调文字颜色 3 20 2 5 2" xfId="19187"/>
    <cellStyle name="60% - 强调文字颜色 4 11 2 3" xfId="19188"/>
    <cellStyle name="标题 5 2 2 2 2 3" xfId="19189"/>
    <cellStyle name="常规 4 3 5 2 4" xfId="19190"/>
    <cellStyle name="20% - 强调文字颜色 4 10 2 3 2" xfId="19191"/>
    <cellStyle name="60% - 强调文字颜色 4 8 2 2" xfId="19192"/>
    <cellStyle name="链接单元格 7 2 2 7" xfId="19193"/>
    <cellStyle name="注释 13 6" xfId="19194"/>
    <cellStyle name="常规 41 4" xfId="19195"/>
    <cellStyle name="常规 36 4" xfId="19196"/>
    <cellStyle name="注释 2 2 3 2 4" xfId="19197"/>
    <cellStyle name="警告文本 8 2" xfId="19198"/>
    <cellStyle name="强调文字颜色 4 7 2 2 2" xfId="19199"/>
    <cellStyle name="注释 9 5" xfId="19200"/>
    <cellStyle name="汇总 6 3 4" xfId="19201"/>
    <cellStyle name="40% - 强调文字颜色 6 2 2 3 6" xfId="19202"/>
    <cellStyle name="常规 10 4 2 4" xfId="19203"/>
    <cellStyle name="标题 2 3 5" xfId="19204"/>
    <cellStyle name="40% - 强调文字颜色 5 8 2 2 5 3" xfId="19205"/>
    <cellStyle name="40% - 强调文字颜色 2 8 2 4" xfId="19206"/>
    <cellStyle name="警告文本 4" xfId="19207"/>
    <cellStyle name="20% - 强调文字颜色 2 18 3" xfId="19208"/>
    <cellStyle name="20% - 强调文字颜色 1 9 4 2 2" xfId="19209"/>
    <cellStyle name="20% - 强调文字颜色 2 6 3 3" xfId="19210"/>
    <cellStyle name="强调文字颜色 2 4 3 2 2" xfId="19211"/>
    <cellStyle name="60% - 强调文字颜色 2 8 2 2 2 3" xfId="19212"/>
    <cellStyle name="输入 2 2 3 2 3" xfId="19213"/>
    <cellStyle name="常规 6 2 6 2" xfId="19214"/>
    <cellStyle name="60% - 强调文字颜色 5 3 6" xfId="19215"/>
    <cellStyle name="强调文字颜色 2 11 7" xfId="19216"/>
    <cellStyle name="链接单元格 11 5" xfId="19217"/>
    <cellStyle name="60% - 强调文字颜色 6 6 2 2 3" xfId="19218"/>
    <cellStyle name="解释性文本 2 2 3 5" xfId="19219"/>
    <cellStyle name="40% - 强调文字颜色 5 5 4 3" xfId="19220"/>
    <cellStyle name="40% - 强调文字颜色 6 14 2 4" xfId="19221"/>
    <cellStyle name="注释 7 3 2 5 2" xfId="19222"/>
    <cellStyle name="标题 3 10 2" xfId="19223"/>
    <cellStyle name="20% - 强调文字颜色 2 2 2" xfId="19224"/>
    <cellStyle name="20% - 强调文字颜色 6 13 2" xfId="19225"/>
    <cellStyle name="常规 12 2 4 2 2" xfId="19226"/>
    <cellStyle name="常规 2 2 2 2 4" xfId="19227"/>
    <cellStyle name="适中 6 2 5" xfId="19228"/>
    <cellStyle name="20% - 强调文字颜色 1 3 2 4 2 2" xfId="19229"/>
    <cellStyle name="40% - 强调文字颜色 1 19" xfId="19230"/>
    <cellStyle name="40% - 强调文字颜色 1 24" xfId="19231"/>
    <cellStyle name="20% - 强调文字颜色 4 18 5 2" xfId="19232"/>
    <cellStyle name="40% - 强调文字颜色 2 18 2 3 2 2" xfId="19233"/>
    <cellStyle name="差 3 2 3 3" xfId="19234"/>
    <cellStyle name="检查单元格 9 5 2" xfId="19235"/>
    <cellStyle name="40% - 强调文字颜色 2 11 2 2" xfId="19236"/>
    <cellStyle name="60% - 强调文字颜色 5 6" xfId="19237"/>
    <cellStyle name="20% - 强调文字颜色 2 2 2 4 2" xfId="19238"/>
    <cellStyle name="好 7 2 2 6" xfId="19239"/>
    <cellStyle name="输出 2 2 3 2 2 2 2" xfId="19240"/>
    <cellStyle name="强调文字颜色 2 9 3 4 2" xfId="19241"/>
    <cellStyle name="40% - 强调文字颜色 2 2 4 2 2" xfId="19242"/>
    <cellStyle name="40% - 强调文字颜色 3 11 2 5 2" xfId="19243"/>
    <cellStyle name="60% - 强调文字颜色 1 3 2 2 4" xfId="19244"/>
    <cellStyle name="40% - 强调文字颜色 3 8 3 2" xfId="19245"/>
    <cellStyle name="强调文字颜色 6 3 7" xfId="19246"/>
    <cellStyle name="60% - 强调文字颜色 2 8 2 2 4 3" xfId="19247"/>
    <cellStyle name="常规 6 2 8 2" xfId="19248"/>
    <cellStyle name="40% - 强调文字颜色 1 14 2 3" xfId="19249"/>
    <cellStyle name="标题 2 12" xfId="19250"/>
    <cellStyle name="20% - 强调文字颜色 2 8 2 2" xfId="19251"/>
    <cellStyle name="强调文字颜色 6 2 2 2 4" xfId="19252"/>
    <cellStyle name="标题 3 4 2 3 2 3" xfId="19253"/>
    <cellStyle name="汇总 2 2 2 3 4" xfId="19254"/>
    <cellStyle name="标题 1 9 2 2 3" xfId="19255"/>
    <cellStyle name="40% - 强调文字颜色 1 2 2 3 2 4 2" xfId="19256"/>
    <cellStyle name="40% - 强调文字颜色 6 6 2" xfId="19257"/>
    <cellStyle name="注释 2 2 2 2 4" xfId="19258"/>
    <cellStyle name="汇总 2 2 2 2 3 2 3" xfId="19259"/>
    <cellStyle name="60% - 强调文字颜色 5 6 2 4 2" xfId="19260"/>
    <cellStyle name="40% - 强调文字颜色 3 13 2 4 2" xfId="19261"/>
    <cellStyle name="标题 3 4 3 2 3" xfId="19262"/>
    <cellStyle name="20% - 强调文字颜色 2 13 2 3" xfId="19263"/>
    <cellStyle name="20% - 强调文字颜色 1 2 3" xfId="19264"/>
    <cellStyle name="强调文字颜色 3 11 2 2 2 2" xfId="19265"/>
    <cellStyle name="60% - 强调文字颜色 4 8 2 6" xfId="19266"/>
    <cellStyle name="20% - 强调文字颜色 5 7 4 3 2" xfId="19267"/>
    <cellStyle name="常规 2 6 3 2" xfId="19268"/>
    <cellStyle name="40% - 强调文字颜色 3 10 2 3 2" xfId="19269"/>
    <cellStyle name="强调文字颜色 2 8 3 2 2" xfId="19270"/>
    <cellStyle name="强调文字颜色 4 7 2 5 3" xfId="19271"/>
    <cellStyle name="常规 4 3 5 2 2 2" xfId="19272"/>
    <cellStyle name="常规 9 2 2 3 5" xfId="19273"/>
    <cellStyle name="20% - 强调文字颜色 4 13 2 3 2" xfId="19274"/>
    <cellStyle name="常规 12 2 2 3" xfId="19275"/>
    <cellStyle name="20% - 强调文字颜色 5 8 2 2 5 2" xfId="19276"/>
    <cellStyle name="20% - 强调文字颜色 6 22 4" xfId="19277"/>
    <cellStyle name="20% - 强调文字颜色 6 17 4" xfId="19278"/>
    <cellStyle name="解释性文本 7 2 2" xfId="19279"/>
    <cellStyle name="强调文字颜色 3 8 2 2 4 2 2" xfId="19280"/>
    <cellStyle name="20% - 强调文字颜色 6 17 2 4 2 2" xfId="19281"/>
    <cellStyle name="强调文字颜色 6 7 3" xfId="19282"/>
    <cellStyle name="链接单元格 3 6" xfId="19283"/>
    <cellStyle name="标题 4 7 2 3 2" xfId="19284"/>
    <cellStyle name="60% - 强调文字颜色 1 9 2 2 4 2" xfId="19285"/>
    <cellStyle name="40% - 强调文字颜色 2 22 2 3 2" xfId="19286"/>
    <cellStyle name="40% - 强调文字颜色 2 17 2 3 2" xfId="19287"/>
    <cellStyle name="20% - 强调文字颜色 3 20 2 3" xfId="19288"/>
    <cellStyle name="20% - 强调文字颜色 3 15 2 3" xfId="19289"/>
    <cellStyle name="40% - 强调文字颜色 3 9 2 2 3" xfId="19290"/>
    <cellStyle name="20% - 强调文字颜色 6 7 2 3 3 2" xfId="19291"/>
    <cellStyle name="40% - 强调文字颜色 6 13 2 4 2" xfId="19292"/>
    <cellStyle name="警告文本 5 2 6" xfId="19293"/>
    <cellStyle name="40% - 强调文字颜色 3 6 2 2" xfId="19294"/>
    <cellStyle name="解释性文本 3 3" xfId="19295"/>
    <cellStyle name="检查单元格 4 2 7" xfId="19296"/>
    <cellStyle name="标题 9 2 2 2" xfId="19297"/>
    <cellStyle name="60% - 强调文字颜色 5 5 2 4 3" xfId="19298"/>
    <cellStyle name="强调文字颜色 2 6 4" xfId="19299"/>
    <cellStyle name="差 7 3 3 2" xfId="19300"/>
    <cellStyle name="标题 3 12 2 2" xfId="19301"/>
    <cellStyle name="20% - 强调文字颜色 2 4 2 2" xfId="19302"/>
    <cellStyle name="20% - 强调文字颜色 4 11 2 3" xfId="19303"/>
    <cellStyle name="60% - 强调文字颜色 5 8 2" xfId="19304"/>
    <cellStyle name="40% - 强调文字颜色 2 11 2 4 2" xfId="19305"/>
    <cellStyle name="40% - 强调文字颜色 5 21 3 2 2" xfId="19306"/>
    <cellStyle name="40% - 强调文字颜色 5 16 3 2 2" xfId="19307"/>
    <cellStyle name="注释 18 3 2" xfId="19308"/>
    <cellStyle name="强调文字颜色 2 3 2 2 3" xfId="19309"/>
    <cellStyle name="输出 4" xfId="19310"/>
    <cellStyle name="常规 11 2 3 2 2 2 4" xfId="19311"/>
    <cellStyle name="20% - 强调文字颜色 3 4 2" xfId="19312"/>
    <cellStyle name="计算 9 2 7" xfId="19313"/>
    <cellStyle name="强调文字颜色 1 8 3 4 2" xfId="19314"/>
    <cellStyle name="20% - 强调文字颜色 5 2 2 2 5 2" xfId="19315"/>
    <cellStyle name="60% - 强调文字颜色 3 11 3 2 2" xfId="19316"/>
    <cellStyle name="20% - 强调文字颜色 6 7 5 2 2" xfId="19317"/>
    <cellStyle name="强调文字颜色 2 9 2 2" xfId="19318"/>
    <cellStyle name="强调文字颜色 2 11 6" xfId="19319"/>
    <cellStyle name="60% - 强调文字颜色 5 3 5" xfId="19320"/>
    <cellStyle name="20% - 强调文字颜色 5 17 2 2 2" xfId="19321"/>
    <cellStyle name="20% - 强调文字颜色 5 22 2 2 2" xfId="19322"/>
    <cellStyle name="20% - 强调文字颜色 4 8 2 2 2 2 2" xfId="19323"/>
    <cellStyle name="强调文字颜色 2 7 2 2 4" xfId="19324"/>
    <cellStyle name="20% - 强调文字颜色 4 2 2 2 3 3" xfId="19325"/>
    <cellStyle name="40% - 强调文字颜色 6 5 3 2" xfId="19326"/>
    <cellStyle name="常规 14 3 2" xfId="19327"/>
    <cellStyle name="20% - 强调文字颜色 3 19 2 4" xfId="19328"/>
    <cellStyle name="20% - 强调文字颜色 1 9 3 2" xfId="19329"/>
    <cellStyle name="常规 5 2 3 2 3 2" xfId="19330"/>
    <cellStyle name="注释 8 2 5 3" xfId="19331"/>
    <cellStyle name="链接单元格 2 2 4" xfId="19332"/>
    <cellStyle name="计算 3 3 2 3" xfId="19333"/>
    <cellStyle name="20% - 强调文字颜色 1 14 2 2 2 2" xfId="19334"/>
    <cellStyle name="60% - 强调文字颜色 2 2 2 2 2" xfId="19335"/>
    <cellStyle name="60% - 强调文字颜色 2 7 3 4 3" xfId="19336"/>
    <cellStyle name="20% - 强调文字颜色 5 17 2 4 2 2" xfId="19337"/>
    <cellStyle name="40% - 强调文字颜色 5 5 3 4" xfId="19338"/>
    <cellStyle name="60% - 强调文字颜色 2 2 2 3 2 2 2 3" xfId="19339"/>
    <cellStyle name="差 6 2 4 2" xfId="19340"/>
    <cellStyle name="常规 2 4 2 7" xfId="19341"/>
    <cellStyle name="汇总 6 2 2 2" xfId="19342"/>
    <cellStyle name="40% - 强调文字颜色 6 2 2 3 3 4" xfId="19343"/>
    <cellStyle name="40% - 强调文字颜色 1 14 4 2 2" xfId="19344"/>
    <cellStyle name="解释性文本 3 2 2 3" xfId="19345"/>
    <cellStyle name="强调文字颜色 2 9 3 2 2 2" xfId="19346"/>
    <cellStyle name="40% - 强调文字颜色 3 11 2 3 2 2" xfId="19347"/>
    <cellStyle name="常规 3 6 3 2 2" xfId="19348"/>
    <cellStyle name="强调文字颜色 4 5 6" xfId="19349"/>
    <cellStyle name="40% - 强调文字颜色 5 3 2 2" xfId="19350"/>
    <cellStyle name="输出 2 2 2 2 4" xfId="19351"/>
    <cellStyle name="60% - 强调文字颜色 2 5 4" xfId="19352"/>
    <cellStyle name="强调文字颜色 5 2 2 7 2" xfId="19353"/>
    <cellStyle name="常规 4 2 2 2 3" xfId="19354"/>
    <cellStyle name="注释 9 2 4 2 2" xfId="19355"/>
    <cellStyle name="标题 4 7 2 2 3" xfId="19356"/>
    <cellStyle name="60% - 强调文字颜色 5 2 2 3 2" xfId="19357"/>
    <cellStyle name="强调文字颜色 4 9 2" xfId="19358"/>
    <cellStyle name="60% - 强调文字颜色 2 10 2 2 2 2" xfId="19359"/>
    <cellStyle name="常规 17 5 3" xfId="19360"/>
    <cellStyle name="常规 22 5 3" xfId="19361"/>
    <cellStyle name="强调文字颜色 4 8 2 6 2" xfId="19362"/>
    <cellStyle name="60% - 强调文字颜色 5 2 2 2 2 3" xfId="19363"/>
    <cellStyle name="输入 8 2 2 2 2" xfId="19364"/>
    <cellStyle name="40% - 强调文字颜色 5 3 4 2 2" xfId="19365"/>
    <cellStyle name="标题 4 7 2 3" xfId="19366"/>
    <cellStyle name="20% - 强调文字颜色 3 19 2 2 2" xfId="19367"/>
    <cellStyle name="常规 24 4 2 3" xfId="19368"/>
    <cellStyle name="常规 19 4 2 3" xfId="19369"/>
    <cellStyle name="强调文字颜色 4 4" xfId="19370"/>
    <cellStyle name="注释 3 2 2" xfId="19371"/>
    <cellStyle name="检查单元格 2" xfId="19372"/>
    <cellStyle name="警告文本 6 2 4 2" xfId="19373"/>
    <cellStyle name="检查单元格 5 2 5 2" xfId="19374"/>
    <cellStyle name="计算 7 2 2 3 2 3" xfId="19375"/>
    <cellStyle name="60% - 强调文字颜色 5 2 2 3 3 3" xfId="19376"/>
    <cellStyle name="20% - 强调文字颜色 6 6 3 3" xfId="19377"/>
    <cellStyle name="40% - 强调文字颜色 4 11 3" xfId="19378"/>
    <cellStyle name="40% - 强调文字颜色 3 12 3 2" xfId="19379"/>
    <cellStyle name="标题 1 6 2 6" xfId="19380"/>
    <cellStyle name="60% - 强调文字颜色 4 8 2 4 3" xfId="19381"/>
    <cellStyle name="好 2 3 2" xfId="19382"/>
    <cellStyle name="60% - 强调文字颜色 3 2 2 5" xfId="19383"/>
    <cellStyle name="好 8 5 3" xfId="19384"/>
    <cellStyle name="60% - 强调文字颜色 2 9 2 2 2 3" xfId="19385"/>
    <cellStyle name="强调文字颜色 3 7 2 2 4" xfId="19386"/>
    <cellStyle name="40% - 强调文字颜色 1 5 2" xfId="19387"/>
    <cellStyle name="标题 1 8 3 2" xfId="19388"/>
    <cellStyle name="常规 9 4 4 2" xfId="19389"/>
    <cellStyle name="标题 1 10 2 2" xfId="19390"/>
    <cellStyle name="常规 11 5 3" xfId="19391"/>
    <cellStyle name="20% - 强调文字颜色 2 20 2 4" xfId="19392"/>
    <cellStyle name="20% - 强调文字颜色 2 15 2 4" xfId="19393"/>
    <cellStyle name="强调文字颜色 5 7 3 4 2" xfId="19394"/>
    <cellStyle name="20% - 强调文字颜色 6 9 2 2 5 2" xfId="19395"/>
    <cellStyle name="40% - 强调文字颜色 2 2 2 2 2 2 2" xfId="19396"/>
    <cellStyle name="标题 2 6" xfId="19397"/>
    <cellStyle name="40% - 强调文字颜色 5 5 3 3 3" xfId="19398"/>
    <cellStyle name="20% - 强调文字颜色 6 13 3 2" xfId="19399"/>
    <cellStyle name="60% - 强调文字颜色 3 3 3 2" xfId="19400"/>
    <cellStyle name="标题 4 10 4 3" xfId="19401"/>
    <cellStyle name="强调文字颜色 1 2 6" xfId="19402"/>
    <cellStyle name="汇总 3 2 4 3" xfId="19403"/>
    <cellStyle name="40% - 强调文字颜色 4 4 2 4 2" xfId="19404"/>
    <cellStyle name="适中 6 2 2 2 2" xfId="19405"/>
    <cellStyle name="20% - 强调文字颜色 2 7 2 4" xfId="19406"/>
    <cellStyle name="60% - 强调文字颜色 5 9 3 3 2" xfId="19407"/>
    <cellStyle name="40% - 强调文字颜色 6 6 3 5" xfId="19408"/>
    <cellStyle name="40% - 强调文字颜色 1 8 3 3" xfId="19409"/>
    <cellStyle name="标题 4 5 2 3 2 2" xfId="19410"/>
    <cellStyle name="20% - 强调文字颜色 6 12 2 3 2" xfId="19411"/>
    <cellStyle name="强调文字颜色 3 6 2 3 2 2" xfId="19412"/>
    <cellStyle name="常规 10" xfId="19413"/>
    <cellStyle name="40% - 强调文字颜色 4 14 5" xfId="19414"/>
    <cellStyle name="计算 3 2 3 2 3" xfId="19415"/>
    <cellStyle name="强调文字颜色 5 8 4" xfId="19416"/>
    <cellStyle name="20% - 强调文字颜色 5 4 3 2" xfId="19417"/>
    <cellStyle name="差 4 3 2 3" xfId="19418"/>
    <cellStyle name="强调文字颜色 3 2 2 7" xfId="19419"/>
    <cellStyle name="输出 7 7" xfId="19420"/>
    <cellStyle name="20% - 强调文字颜色 1 2 2 5 2 2" xfId="19421"/>
    <cellStyle name="标题 11 3 3" xfId="19422"/>
    <cellStyle name="20% - 强调文字颜色 2 16 2 5" xfId="19423"/>
    <cellStyle name="20% - 强调文字颜色 2 21 2 5" xfId="19424"/>
    <cellStyle name="常规 4 2 2 2 3 2 3 2" xfId="19425"/>
    <cellStyle name="40% - 强调文字颜色 6 10 3 2 2" xfId="19426"/>
    <cellStyle name="标题 10 3 2 2" xfId="19427"/>
    <cellStyle name="解释性文本 7 3 5" xfId="19428"/>
    <cellStyle name="60% - 强调文字颜色 3 8 7" xfId="19429"/>
    <cellStyle name="20% - 强调文字颜色 4 5 2 3 2 2" xfId="19430"/>
    <cellStyle name="40% - 强调文字颜色 1 17 2 5 2" xfId="19431"/>
    <cellStyle name="强调文字颜色 3 8 3 5" xfId="19432"/>
    <cellStyle name="40% - 强调文字颜色 4 7 2 4 2 2" xfId="19433"/>
    <cellStyle name="常规 4 4 2 2 2" xfId="19434"/>
    <cellStyle name="常规 3 3 4 3 2 3" xfId="19435"/>
    <cellStyle name="常规 5 8 4" xfId="19436"/>
    <cellStyle name="输入 9 2 2 3 2 2" xfId="19437"/>
    <cellStyle name="40% - 强调文字颜色 1 2 2 2 2 2" xfId="19438"/>
    <cellStyle name="注释 5 3 2 2 3 2" xfId="19439"/>
    <cellStyle name="标题 3 3 2 4" xfId="19440"/>
    <cellStyle name="40% - 强调文字颜色 6 10" xfId="19441"/>
    <cellStyle name="40% - 强调文字颜色 6 7 2 2 4 2" xfId="19442"/>
    <cellStyle name="20% - 强调文字颜色 3 21 3 2 2" xfId="19443"/>
    <cellStyle name="20% - 强调文字颜色 3 16 3 2 2" xfId="19444"/>
    <cellStyle name="40% - 强调文字颜色 2 6 5" xfId="19445"/>
    <cellStyle name="标题 8 2 5" xfId="19446"/>
    <cellStyle name="输入 5 5 3" xfId="19447"/>
    <cellStyle name="20% - 强调文字颜色 6 3 2 2 2 2 2 2" xfId="19448"/>
    <cellStyle name="标题 4 4 4" xfId="19449"/>
    <cellStyle name="标题 6 2 2 2 2 2" xfId="19450"/>
    <cellStyle name="40% - 强调文字颜色 1 27 2 2" xfId="19451"/>
    <cellStyle name="强调文字颜色 3 9 2 5" xfId="19452"/>
    <cellStyle name="40% - 强调文字颜色 3 2 3 3" xfId="19453"/>
    <cellStyle name="强调文字颜色 1 4 2 5" xfId="19454"/>
    <cellStyle name="60% - 强调文字颜色 5 6 3 2 3" xfId="19455"/>
    <cellStyle name="解释性文本 3 7" xfId="19456"/>
    <cellStyle name="40% - 强调文字颜色 4 6 3 3 2" xfId="19457"/>
    <cellStyle name="汇总 6 2 3 4" xfId="19458"/>
    <cellStyle name="40% - 强调文字颜色 4 7 2 3 3" xfId="19459"/>
    <cellStyle name="40% - 强调文字颜色 2 13 2 2 2 2" xfId="19460"/>
    <cellStyle name="检查单元格 2 2 5" xfId="19461"/>
    <cellStyle name="60% - 强调文字颜色 3 10 5" xfId="19462"/>
    <cellStyle name="注释 3 2 4 2 2" xfId="19463"/>
    <cellStyle name="常规 5 3 6 2 2" xfId="19464"/>
    <cellStyle name="强调文字颜色 2 2 2 3 2 6" xfId="19465"/>
    <cellStyle name="常规 4 2 2 4 6" xfId="19466"/>
    <cellStyle name="40% - 强调文字颜色 2 19" xfId="19467"/>
    <cellStyle name="40% - 强调文字颜色 2 24" xfId="19468"/>
    <cellStyle name="常规 11 2 5 4" xfId="19469"/>
    <cellStyle name="60% - 强调文字颜色 1 7 3 2" xfId="19470"/>
    <cellStyle name="强调文字颜色 5 8 2 2 7 2" xfId="19471"/>
    <cellStyle name="60% - 强调文字颜色 1 2 5" xfId="19472"/>
    <cellStyle name="60% - 强调文字颜色 6 8 5 3" xfId="19473"/>
    <cellStyle name="注释 4 2 3 2 2" xfId="19474"/>
    <cellStyle name="强调文字颜色 2 8 2 5" xfId="19475"/>
    <cellStyle name="链接单元格 11 4 2" xfId="19476"/>
    <cellStyle name="常规 3 5 2" xfId="19477"/>
    <cellStyle name="计算 9 2 3 2 2" xfId="19478"/>
    <cellStyle name="60% - 强调文字颜色 2 6 2 3 4" xfId="19479"/>
    <cellStyle name="20% - 强调文字颜色 1 21 4" xfId="19480"/>
    <cellStyle name="20% - 强调文字颜色 1 16 4" xfId="19481"/>
    <cellStyle name="20% - 强调文字颜色 3 2 2 3 2 3 2" xfId="19482"/>
    <cellStyle name="60% - 强调文字颜色 3 4 2 4" xfId="19483"/>
    <cellStyle name="40% - 强调文字颜色 3 19 2 2 2" xfId="19484"/>
    <cellStyle name="60% - 强调文字颜色 4 2 2 3 2 3 2 2" xfId="19485"/>
    <cellStyle name="40% - 强调文字颜色 4 8 2 2 5 2" xfId="19486"/>
    <cellStyle name="40% - 强调文字颜色 3 5 5 2" xfId="19487"/>
    <cellStyle name="常规 3 2 2 2 3 2 3 2" xfId="19488"/>
    <cellStyle name="差 9 3 2 3" xfId="19489"/>
    <cellStyle name="标题 4 2 2 5 3" xfId="19490"/>
    <cellStyle name="强调文字颜色 3 9 2 6 2" xfId="19491"/>
    <cellStyle name="40% - 强调文字颜色 5 3 2 2 2" xfId="19492"/>
    <cellStyle name="注释 3 2 2 4" xfId="19493"/>
    <cellStyle name="注释 5 2 3 4 2" xfId="19494"/>
    <cellStyle name="20% - 强调文字颜色 1 12 2 5" xfId="19495"/>
    <cellStyle name="常规 19 2 4 2" xfId="19496"/>
    <cellStyle name="常规 8 2 3 2 2 2" xfId="19497"/>
    <cellStyle name="汇总 6 2 3 2" xfId="19498"/>
    <cellStyle name="40% - 强调文字颜色 5 7 2 2 4 2" xfId="19499"/>
    <cellStyle name="60% - 强调文字颜色 4 5 2 6" xfId="19500"/>
    <cellStyle name="20% - 强调文字颜色 6 26 2" xfId="19501"/>
    <cellStyle name="解释性文本 7 2 2 2 2" xfId="19502"/>
    <cellStyle name="20% - 强调文字颜色 6 17 4 2 2" xfId="19503"/>
    <cellStyle name="40% - 强调文字颜色 3 7 2 4 2" xfId="19504"/>
    <cellStyle name="60% - 强调文字颜色 3 7 4 2 2" xfId="19505"/>
    <cellStyle name="输出 8 3 2" xfId="19506"/>
    <cellStyle name="常规 10 4 2 3" xfId="19507"/>
    <cellStyle name="40% - 强调文字颜色 6 2 2 3 5" xfId="19508"/>
    <cellStyle name="20% - 强调文字颜色 3 10 2 2 2" xfId="19509"/>
    <cellStyle name="60% - 强调文字颜色 6 7 2 3 2" xfId="19510"/>
    <cellStyle name="标题 1 2 2 4 3" xfId="19511"/>
    <cellStyle name="常规 11 3 4" xfId="19512"/>
    <cellStyle name="强调文字颜色 5 4 6" xfId="19513"/>
    <cellStyle name="输入 2 2 2 5 2" xfId="19514"/>
    <cellStyle name="差 3 2 2 2 4" xfId="19515"/>
    <cellStyle name="强调文字颜色 5 2 2 2" xfId="19516"/>
    <cellStyle name="40% - 强调文字颜色 3 2 2 2 4 2" xfId="19517"/>
    <cellStyle name="好 8 2 2 2 4" xfId="19518"/>
    <cellStyle name="40% - 强调文字颜色 3 19 2 3" xfId="19519"/>
    <cellStyle name="适中 10 2 4 2 2" xfId="19520"/>
    <cellStyle name="20% - 强调文字颜色 4 10 2 4" xfId="19521"/>
    <cellStyle name="60% - 强调文字颜色 4 8 3" xfId="19522"/>
    <cellStyle name="标题 4 4 6" xfId="19523"/>
    <cellStyle name="好 9 3 4" xfId="19524"/>
    <cellStyle name="标题 3 10 2 2 3" xfId="19525"/>
    <cellStyle name="注释 2 2 3 7" xfId="19526"/>
    <cellStyle name="常规 46" xfId="19527"/>
    <cellStyle name="20% - 强调文字颜色 2 2 2 2 3" xfId="19528"/>
    <cellStyle name="常规 3 2 2 6" xfId="19529"/>
    <cellStyle name="强调文字颜色 6 8 3 4 3" xfId="19530"/>
    <cellStyle name="强调文字颜色 1 6 6" xfId="19531"/>
    <cellStyle name="20% - 强调文字颜色 1 17 2 3 2" xfId="19532"/>
    <cellStyle name="20% - 强调文字颜色 1 22 2 3 2" xfId="19533"/>
    <cellStyle name="强调文字颜色 6 3 2 2 2" xfId="19534"/>
    <cellStyle name="60% - 强调文字颜色 1 11 3 2 3" xfId="19535"/>
    <cellStyle name="强调文字颜色 2 11 2 3" xfId="19536"/>
    <cellStyle name="注释 2 3 2 2 2" xfId="19537"/>
    <cellStyle name="常规 22 2 4" xfId="19538"/>
    <cellStyle name="常规 17 2 4" xfId="19539"/>
    <cellStyle name="60% - 强调文字颜色 4 5 2 4 2" xfId="19540"/>
    <cellStyle name="40% - 强调文字颜色 6 2 2 3 2 2 4" xfId="19541"/>
    <cellStyle name="强调文字颜色 2 9 2 5 2" xfId="19542"/>
    <cellStyle name="40% - 强调文字颜色 2 2 3 3 2" xfId="19543"/>
    <cellStyle name="标题 3 2 2 4 3" xfId="19544"/>
    <cellStyle name="20% - 强调文字颜色 1 7 3 2 3" xfId="19545"/>
    <cellStyle name="好 6 3 4" xfId="19546"/>
    <cellStyle name="40% - 强调文字颜色 3 5 2 2 2" xfId="19547"/>
    <cellStyle name="检查单元格 10 2 2" xfId="19548"/>
    <cellStyle name="常规 11 2 3 2 2 4" xfId="19549"/>
    <cellStyle name="40% - 强调文字颜色 4 19 4 2 2" xfId="19550"/>
    <cellStyle name="强调文字颜色 2 7 6" xfId="19551"/>
    <cellStyle name="好 11 3" xfId="19552"/>
    <cellStyle name="常规 11 2 3 2 2 3 2" xfId="19553"/>
    <cellStyle name="强调文字颜色 3 8 2 5 3" xfId="19554"/>
    <cellStyle name="20% - 强调文字颜色 6 12 4" xfId="19555"/>
    <cellStyle name="20% - 强调文字颜色 3 11 2 5 2" xfId="19556"/>
    <cellStyle name="60% - 强调文字颜色 3 2 4" xfId="19557"/>
    <cellStyle name="好 2 2 2 2 6" xfId="19558"/>
    <cellStyle name="40% - 强调文字颜色 5 10 2 2 2 2" xfId="19559"/>
    <cellStyle name="60% - 强调文字颜色 3 11 2 2 3" xfId="19560"/>
    <cellStyle name="输出 2 2 2 2 6 2" xfId="19561"/>
    <cellStyle name="标题 4 2 2 4 2" xfId="19562"/>
    <cellStyle name="20% - 强调文字颜色 2 7 3 2 2" xfId="19563"/>
    <cellStyle name="警告文本 2 2 7 2" xfId="19564"/>
    <cellStyle name="常规 3 4 5" xfId="19565"/>
    <cellStyle name="60% - 强调文字颜色 5 10 2 2 2 3" xfId="19566"/>
    <cellStyle name="注释 6 2 6" xfId="19567"/>
    <cellStyle name="常规 3 3 2 3 2 3 2" xfId="19568"/>
    <cellStyle name="60% - 强调文字颜色 3 4 2 4 3" xfId="19569"/>
    <cellStyle name="40% - 强调文字颜色 4 21 4 2" xfId="19570"/>
    <cellStyle name="40% - 强调文字颜色 4 16 4 2" xfId="19571"/>
    <cellStyle name="常规 16 2 2 2 4 2" xfId="19572"/>
    <cellStyle name="输出 2 4 2" xfId="19573"/>
    <cellStyle name="40% - 强调文字颜色 2 9 5 2" xfId="19574"/>
    <cellStyle name="注释 17 2 3 2" xfId="19575"/>
    <cellStyle name="解释性文本 4 2 2 2 2" xfId="19576"/>
    <cellStyle name="40% - 强调文字颜色 5 12 3" xfId="19577"/>
    <cellStyle name="常规 5 2 3 3 2 2" xfId="19578"/>
    <cellStyle name="20% - 强调文字颜色 5 13 2 3" xfId="19579"/>
    <cellStyle name="标题 3 10 3 4" xfId="19580"/>
    <cellStyle name="标题 4 4 2 6" xfId="19581"/>
    <cellStyle name="20% - 强调文字颜色 6 4 2 3 2" xfId="19582"/>
    <cellStyle name="常规 2 3 2 2 2" xfId="19583"/>
    <cellStyle name="常规 13 2 6" xfId="19584"/>
    <cellStyle name="常规 40 2 4" xfId="19585"/>
    <cellStyle name="常规 35 2 4" xfId="19586"/>
    <cellStyle name="标题 3 7 6" xfId="19587"/>
    <cellStyle name="注释 3 2 3 2" xfId="19588"/>
    <cellStyle name="常规 5 3 5 2" xfId="19589"/>
    <cellStyle name="20% - 强调文字颜色 6 3 2 5" xfId="19590"/>
    <cellStyle name="40% - 强调文字颜色 3 6 2 2 2 2 2" xfId="19591"/>
    <cellStyle name="40% - 强调文字颜色 1 9 4 2" xfId="19592"/>
    <cellStyle name="注释 16 2 2 2" xfId="19593"/>
    <cellStyle name="常规 2 4 3 2 2 4" xfId="19594"/>
    <cellStyle name="40% - 强调文字颜色 5 4 3 2 2 3" xfId="19595"/>
    <cellStyle name="40% - 强调文字颜色 6 2 2 2 2 6" xfId="19596"/>
    <cellStyle name="注释 17 2 3 2 2" xfId="19597"/>
    <cellStyle name="40% - 强调文字颜色 3 3 4" xfId="19598"/>
    <cellStyle name="40% - 强调文字颜色 2 4 2 2 2 2" xfId="19599"/>
    <cellStyle name="输入 6 2 2" xfId="19600"/>
    <cellStyle name="40% - 强调文字颜色 2 28" xfId="19601"/>
    <cellStyle name="常规 7 3 3 2" xfId="19602"/>
    <cellStyle name="差 11 3 4" xfId="19603"/>
    <cellStyle name="40% - 强调文字颜色 2 11 2 2 2" xfId="19604"/>
    <cellStyle name="60% - 强调文字颜色 5 6 2" xfId="19605"/>
    <cellStyle name="20% - 强调文字颜色 5 12 2 4" xfId="19606"/>
    <cellStyle name="60% - 强调文字颜色 3 10 2 4 2 3" xfId="19607"/>
    <cellStyle name="20% - 强调文字颜色 3 7 2 3 2 2" xfId="19608"/>
    <cellStyle name="常规 14 2 3" xfId="19609"/>
    <cellStyle name="60% - 强调文字颜色 1 10 2 2 2" xfId="19610"/>
    <cellStyle name="好 2 2 3 2 3 2" xfId="19611"/>
    <cellStyle name="60% - 强调文字颜色 4 9 2 2 4 2" xfId="19612"/>
    <cellStyle name="60% - 强调文字颜色 6 5 2 2 3" xfId="19613"/>
    <cellStyle name="40% - 强调文字颜色 4 7 2 2" xfId="19614"/>
    <cellStyle name="检查单元格 7 8" xfId="19615"/>
    <cellStyle name="常规 15 3 2 5" xfId="19616"/>
    <cellStyle name="注释 2 2 3 6 3" xfId="19617"/>
    <cellStyle name="20% - 强调文字颜色 2 2 2 2 2 3" xfId="19618"/>
    <cellStyle name="40% - 强调文字颜色 5 21 2 4" xfId="19619"/>
    <cellStyle name="40% - 强调文字颜色 5 16 2 4" xfId="19620"/>
    <cellStyle name="常规 45 3" xfId="19621"/>
    <cellStyle name="注释 17 5" xfId="19622"/>
    <cellStyle name="强调文字颜色 4 2 2 3 2 6" xfId="19623"/>
    <cellStyle name="40% - 强调文字颜色 3 11 2 2 2" xfId="19624"/>
    <cellStyle name="标题 1 4 2 3 2 2" xfId="19625"/>
    <cellStyle name="常规 4 2 2 2 3 3 3" xfId="19626"/>
    <cellStyle name="40% - 强调文字颜色 1 8 2 3 2 2" xfId="19627"/>
    <cellStyle name="常规 11 5 3 2 2" xfId="19628"/>
    <cellStyle name="20% - 强调文字颜色 2 20 2 4 2 2" xfId="19629"/>
    <cellStyle name="20% - 强调文字颜色 2 15 2 4 2 2" xfId="19630"/>
    <cellStyle name="注释 3 3 2" xfId="19631"/>
    <cellStyle name="常规 4 4 3 3 2" xfId="19632"/>
    <cellStyle name="常规 7 4 2 5" xfId="19633"/>
    <cellStyle name="强调文字颜色 1 6 2" xfId="19634"/>
    <cellStyle name="强调文字颜色 5 9 2 2 2 2" xfId="19635"/>
    <cellStyle name="40% - 强调文字颜色 6 14 4 2" xfId="19636"/>
    <cellStyle name="40% - 强调文字颜色 2 13 2 4" xfId="19637"/>
    <cellStyle name="40% - 强调文字颜色 2 22 3 2" xfId="19638"/>
    <cellStyle name="40% - 强调文字颜色 2 17 3 2" xfId="19639"/>
    <cellStyle name="20% - 强调文字颜色 3 18 2 3 2 2" xfId="19640"/>
    <cellStyle name="40% - 强调文字颜色 3 9 5" xfId="19641"/>
    <cellStyle name="注释 18 2 3" xfId="19642"/>
    <cellStyle name="40% - 强调文字颜色 5 15 2 4" xfId="19643"/>
    <cellStyle name="40% - 强调文字颜色 5 20 2 4" xfId="19644"/>
    <cellStyle name="注释 2 2 2 6 3" xfId="19645"/>
    <cellStyle name="40% - 强调文字颜色 3 6 2 2 2 2" xfId="19646"/>
    <cellStyle name="解释性文本 3 3 2 2" xfId="19647"/>
    <cellStyle name="强调文字颜色 1 3 2 2 5 3" xfId="19648"/>
    <cellStyle name="20% - 强调文字颜色 3 20 2 3 2 2" xfId="19649"/>
    <cellStyle name="20% - 强调文字颜色 3 15 2 3 2 2" xfId="19650"/>
    <cellStyle name="强调文字颜色 3 10 2 7" xfId="19651"/>
    <cellStyle name="适中 11 4" xfId="19652"/>
    <cellStyle name="20% - 强调文字颜色 4 2 3 2" xfId="19653"/>
    <cellStyle name="链接单元格 2 2 7 2" xfId="19654"/>
    <cellStyle name="40% - 强调文字颜色 2 4 2 2 2 2 2" xfId="19655"/>
    <cellStyle name="计算 2 2 6" xfId="19656"/>
    <cellStyle name="常规 2 2 2 4 3 2 3" xfId="19657"/>
    <cellStyle name="60% - 强调文字颜色 4 9 3" xfId="19658"/>
    <cellStyle name="好 9 3 2 2 3" xfId="19659"/>
    <cellStyle name="40% - 强调文字颜色 5 9 2 2 5" xfId="19660"/>
    <cellStyle name="20% - 强调文字颜色 2 19 2 2" xfId="19661"/>
    <cellStyle name="20% - 强调文字颜色 2 24 2 2" xfId="19662"/>
    <cellStyle name="常规 15 2 4 2 3" xfId="19663"/>
    <cellStyle name="强调文字颜色 5 3 2 2 2 2" xfId="19664"/>
    <cellStyle name="常规 6 6 2 3 2" xfId="19665"/>
    <cellStyle name="40% - 强调文字颜色 4 8 2 2 2 2 2" xfId="19666"/>
    <cellStyle name="40% - 强调文字颜色 6 14 4 3" xfId="19667"/>
    <cellStyle name="40% - 强调文字颜色 5 13 2 2" xfId="19668"/>
    <cellStyle name="60% - 强调文字颜色 5 11 2 3 3" xfId="19669"/>
    <cellStyle name="40% - 强调文字颜色 5 8 2 2 2 2" xfId="19670"/>
    <cellStyle name="常规 10 2 2 2 3" xfId="19671"/>
    <cellStyle name="40% - 强调文字颜色 2 17 4" xfId="19672"/>
    <cellStyle name="40% - 强调文字颜色 2 22 4" xfId="19673"/>
    <cellStyle name="40% - 强调文字颜色 4 17 2 3 2" xfId="19674"/>
    <cellStyle name="40% - 强调文字颜色 4 22 2 3 2" xfId="19675"/>
    <cellStyle name="检查单元格 11 2 4 3" xfId="19676"/>
    <cellStyle name="40% - 强调文字颜色 6 13 2 4 4" xfId="19677"/>
    <cellStyle name="输入 6 2 5 2" xfId="19678"/>
    <cellStyle name="常规 8 4 4" xfId="19679"/>
    <cellStyle name="注释 7 2 3 6" xfId="19680"/>
    <cellStyle name="常规 32 5" xfId="19681"/>
    <cellStyle name="常规 27 5" xfId="19682"/>
    <cellStyle name="20% - 强调文字颜色 2 7 2 2 2" xfId="19683"/>
    <cellStyle name="解释性文本 2 2 4 2" xfId="19684"/>
    <cellStyle name="40% - 强调文字颜色 4 2 3 3" xfId="19685"/>
    <cellStyle name="强调文字颜色 4 9 2 5" xfId="19686"/>
    <cellStyle name="链接单元格 12 2" xfId="19687"/>
    <cellStyle name="40% - 强调文字颜色 6 6 2 3 4" xfId="19688"/>
    <cellStyle name="常规 14 4 2 2" xfId="19689"/>
    <cellStyle name="常规 2 4 3 6" xfId="19690"/>
    <cellStyle name="20% - 强调文字颜色 2 2 2 4 3 2" xfId="19691"/>
    <cellStyle name="标题 2 7 4 2 2" xfId="19692"/>
    <cellStyle name="强调文字颜色 1 7 2 2 5" xfId="19693"/>
    <cellStyle name="标题 2 7 3 2" xfId="19694"/>
    <cellStyle name="40% - 强调文字颜色 6 12 2 3 2 3" xfId="19695"/>
    <cellStyle name="计算 10 4 2" xfId="19696"/>
    <cellStyle name="标题 1 4 2 4 2" xfId="19697"/>
    <cellStyle name="常规 3 7 2" xfId="19698"/>
    <cellStyle name="20% - 强调文字颜色 1 18 4" xfId="19699"/>
    <cellStyle name="检查单元格 4 7" xfId="19700"/>
    <cellStyle name="20% - 强调文字颜色 5 8 3 3" xfId="19701"/>
    <cellStyle name="解释性文本 7 3 4 2" xfId="19702"/>
    <cellStyle name="常规 19 3 3 2 3" xfId="19703"/>
    <cellStyle name="标题 3 8 2 2 2 2" xfId="19704"/>
    <cellStyle name="40% - 强调文字颜色 6 18 2 7" xfId="19705"/>
    <cellStyle name="20% - 强调文字颜色 4 2 2 3 3 2" xfId="19706"/>
    <cellStyle name="差 4 5" xfId="19707"/>
    <cellStyle name="40% - 强调文字颜色 5 9 2 4 3" xfId="19708"/>
    <cellStyle name="注释 13 3 2 2" xfId="19709"/>
    <cellStyle name="输出 8 2 2 6 3" xfId="19710"/>
    <cellStyle name="标题 4 6 4 2" xfId="19711"/>
    <cellStyle name="60% - 强调文字颜色 3 7 3 4" xfId="19712"/>
    <cellStyle name="输出 7 5" xfId="19713"/>
    <cellStyle name="注释 2 2 2 2 3 2" xfId="19714"/>
    <cellStyle name="强调文字颜色 6 2 2 2 3 2" xfId="19715"/>
    <cellStyle name="标题 4 8 2 2 2 3" xfId="19716"/>
    <cellStyle name="20% - 强调文字颜色 4 2 4 2 2" xfId="19717"/>
    <cellStyle name="计算 2 2 2 2 2 2" xfId="19718"/>
    <cellStyle name="常规 10 4 3" xfId="19719"/>
    <cellStyle name="汇总 6 4" xfId="19720"/>
    <cellStyle name="20% - 强调文字颜色 4 14 2 4 2 2" xfId="19721"/>
    <cellStyle name="强调文字颜色 6 2 2 3 5 3" xfId="19722"/>
    <cellStyle name="常规 13 2 3 3 2" xfId="19723"/>
    <cellStyle name="好 8 3 2" xfId="19724"/>
    <cellStyle name="60% - 强调文字颜色 3 8 2 5" xfId="19725"/>
    <cellStyle name="常规 3 3 2 4" xfId="19726"/>
    <cellStyle name="60% - 强调文字颜色 6 11 5" xfId="19727"/>
    <cellStyle name="20% - 强调文字颜色 1 6 2 2" xfId="19728"/>
    <cellStyle name="解释性文本 8 2 5 2" xfId="19729"/>
    <cellStyle name="20% - 强调文字颜色 6 7 4 3" xfId="19730"/>
    <cellStyle name="60% - 强调文字颜色 3 11 2 3" xfId="19731"/>
    <cellStyle name="20% - 强调文字颜色 3 10 2 5 2" xfId="19732"/>
    <cellStyle name="常规 2 2 2 3 2 4" xfId="19733"/>
    <cellStyle name="40% - 强调文字颜色 6 20 2 3 2 2" xfId="19734"/>
    <cellStyle name="40% - 强调文字颜色 6 15 2 3 2 2" xfId="19735"/>
    <cellStyle name="40% - 强调文字颜色 5 2 2 3 2 3" xfId="19736"/>
    <cellStyle name="40% - 强调文字颜色 5 12 2 5 2" xfId="19737"/>
    <cellStyle name="强调文字颜色 2 8 2 2 7 2" xfId="19738"/>
    <cellStyle name="20% - 强调文字颜色 6 24 2 2" xfId="19739"/>
    <cellStyle name="20% - 强调文字颜色 6 19 2 2" xfId="19740"/>
    <cellStyle name="60% - 强调文字颜色 6 7 3 2 4" xfId="19741"/>
    <cellStyle name="标题 1 2 2 2 2 3 4" xfId="19742"/>
    <cellStyle name="警告文本 7 2 2 3" xfId="19743"/>
    <cellStyle name="常规 2 3 3 3 3 3" xfId="19744"/>
    <cellStyle name="40% - 强调文字颜色 1 11 4" xfId="19745"/>
    <cellStyle name="汇总 4 2 3 2 3" xfId="19746"/>
    <cellStyle name="输出 7 4 2 2" xfId="19747"/>
    <cellStyle name="60% - 强调文字颜色 3 7 3 3 2 2" xfId="19748"/>
    <cellStyle name="20% - 强调文字颜色 4 8 5" xfId="19749"/>
    <cellStyle name="40% - 强调文字颜色 1 2 2 3 2 2 2" xfId="19750"/>
    <cellStyle name="20% - 强调文字颜色 3 3 2 3 3" xfId="19751"/>
    <cellStyle name="40% - 强调文字颜色 6 4 2" xfId="19752"/>
    <cellStyle name="注释 10 2 5" xfId="19753"/>
    <cellStyle name="20% - 强调文字颜色 5 2 2 3 5 2" xfId="19754"/>
    <cellStyle name="60% - 强调文字颜色 1 2 2 2 2 4 3" xfId="19755"/>
    <cellStyle name="40% - 强调文字颜色 5 25" xfId="19756"/>
    <cellStyle name="20% - 强调文字颜色 5 3 2 2 2 2 2" xfId="19757"/>
    <cellStyle name="40% - 强调文字颜色 6 23 2 2" xfId="19758"/>
    <cellStyle name="40% - 强调文字颜色 6 18 2 2" xfId="19759"/>
    <cellStyle name="适中 3 2" xfId="19760"/>
    <cellStyle name="强调文字颜色 5 4 2 3" xfId="19761"/>
    <cellStyle name="强调文字颜色 3 3 2 3 2 2" xfId="19762"/>
    <cellStyle name="常规 11 3 2 2 3 2" xfId="19763"/>
    <cellStyle name="注释 3 2 2 2 5" xfId="19764"/>
    <cellStyle name="60% - 强调文字颜色 1 9 2 3 2 2" xfId="19765"/>
    <cellStyle name="20% - 强调文字颜色 2 12 2 2 2 2" xfId="19766"/>
    <cellStyle name="强调文字颜色 2 9 2 2 3 2" xfId="19767"/>
    <cellStyle name="常规 8 4 4 2" xfId="19768"/>
    <cellStyle name="常规 27 5 2" xfId="19769"/>
    <cellStyle name="常规 32 5 2" xfId="19770"/>
    <cellStyle name="20% - 强调文字颜色 2 7 2 2 2 2" xfId="19771"/>
    <cellStyle name="20% - 强调文字颜色 3 19" xfId="19772"/>
    <cellStyle name="20% - 强调文字颜色 3 24" xfId="19773"/>
    <cellStyle name="常规 2 5 3" xfId="19774"/>
    <cellStyle name="输入 2 2 2" xfId="19775"/>
    <cellStyle name="40% - 强调文字颜色 4 14 2 2 2 2" xfId="19776"/>
    <cellStyle name="40% - 强调文字颜色 2 15 2 5 2" xfId="19777"/>
    <cellStyle name="40% - 强调文字颜色 2 20 2 5 2" xfId="19778"/>
    <cellStyle name="常规 12 2 2 2 2 2 3" xfId="19779"/>
    <cellStyle name="注释 4 2 5" xfId="19780"/>
    <cellStyle name="注释 17 2 4" xfId="19781"/>
    <cellStyle name="输出 2 5" xfId="19782"/>
    <cellStyle name="常规 31 2 2 2" xfId="19783"/>
    <cellStyle name="常规 26 2 2 2" xfId="19784"/>
    <cellStyle name="注释 7 2 2 3 2 2" xfId="19785"/>
    <cellStyle name="40% - 强调文字颜色 4 2 5" xfId="19786"/>
    <cellStyle name="强调文字颜色 5 9 2 2 2" xfId="19787"/>
    <cellStyle name="40% - 强调文字颜色 5 7 4 2 3" xfId="19788"/>
    <cellStyle name="20% - 强调文字颜色 1 8 2 2 4 2" xfId="19789"/>
    <cellStyle name="标题 3 8 2 3 2" xfId="19790"/>
    <cellStyle name="差 7 3 2 3" xfId="19791"/>
    <cellStyle name="强调文字颜色 6 2 2 7" xfId="19792"/>
    <cellStyle name="注释 2 2 2 7" xfId="19793"/>
    <cellStyle name="标题 4 3 6" xfId="19794"/>
    <cellStyle name="20% - 强调文字颜色 2 7 4 2 2" xfId="19795"/>
    <cellStyle name="20% - 强调文字颜色 5 3 2 2 4" xfId="19796"/>
    <cellStyle name="解释性文本 2 2 2 2 5" xfId="19797"/>
    <cellStyle name="常规 15 7" xfId="19798"/>
    <cellStyle name="常规 13 2 2 2 2 3 3" xfId="19799"/>
    <cellStyle name="20% - 强调文字颜色 1 23 2" xfId="19800"/>
    <cellStyle name="20% - 强调文字颜色 1 18 2" xfId="19801"/>
    <cellStyle name="60% - 强调文字颜色 6 2" xfId="19802"/>
    <cellStyle name="40% - 强调文字颜色 5 9 2 2 3 2 2" xfId="19803"/>
    <cellStyle name="40% - 强调文字颜色 5 7 3 2 5" xfId="19804"/>
    <cellStyle name="20% - 强调文字颜色 4 13 2 4 2" xfId="19805"/>
    <cellStyle name="常规 12 2 3 3" xfId="19806"/>
    <cellStyle name="好 6 4" xfId="19807"/>
    <cellStyle name="40% - 强调文字颜色 6 2 2 2 2 3 2" xfId="19808"/>
    <cellStyle name="20% - 强调文字颜色 6 11 5 2" xfId="19809"/>
    <cellStyle name="20% - 强调文字颜色 6 12 2 4 2 2" xfId="19810"/>
    <cellStyle name="60% - 强调文字颜色 4 9 2 4 3" xfId="19811"/>
    <cellStyle name="60% - 强调文字颜色 4 2 2 5" xfId="19812"/>
    <cellStyle name="20% - 强调文字颜色 6 14 2 5" xfId="19813"/>
    <cellStyle name="60% - 强调文字颜色 6 4 2" xfId="19814"/>
    <cellStyle name="常规 2 2 3 3 2 2 2 3" xfId="19815"/>
    <cellStyle name="60% - 强调文字颜色 2 7 2 2 4 3" xfId="19816"/>
    <cellStyle name="20% - 强调文字颜色 5 14 2 2" xfId="19817"/>
    <cellStyle name="适中 8 2 3 2" xfId="19818"/>
    <cellStyle name="常规 2 2 4 2 2 2" xfId="19819"/>
    <cellStyle name="40% - 强调文字颜色 5 8 2 4" xfId="19820"/>
    <cellStyle name="解释性文本 9 3 2 2" xfId="19821"/>
    <cellStyle name="40% - 强调文字颜色 6 5 3" xfId="19822"/>
    <cellStyle name="20% - 强调文字颜色 6 14 2 4" xfId="19823"/>
    <cellStyle name="常规 5 5 3 3 2" xfId="19824"/>
    <cellStyle name="20% - 强调文字颜色 6 9 2 2 3 2 2" xfId="19825"/>
    <cellStyle name="40% - 强调文字颜色 5 7 2 2 2 3" xfId="19826"/>
    <cellStyle name="警告文本 3 2 3 2 2" xfId="19827"/>
    <cellStyle name="60% - 强调文字颜色 3 3 2 2 3 2" xfId="19828"/>
    <cellStyle name="标题 8 3 2 2" xfId="19829"/>
    <cellStyle name="40% - 强调文字颜色 2 7 2 2" xfId="19830"/>
    <cellStyle name="标题 1 8 2 2 2 3" xfId="19831"/>
    <cellStyle name="强调文字颜色 3 2 2 2 3 2" xfId="19832"/>
    <cellStyle name="40% - 强调文字颜色 1 9" xfId="19833"/>
    <cellStyle name="标题 7 5" xfId="19834"/>
    <cellStyle name="20% - 强调文字颜色 4 21 5 2" xfId="19835"/>
    <cellStyle name="20% - 强调文字颜色 4 16 5 2" xfId="19836"/>
    <cellStyle name="解释性文本 9 2 6" xfId="19837"/>
    <cellStyle name="20% - 强调文字颜色 2 6 3" xfId="19838"/>
    <cellStyle name="40% - 强调文字颜色 6 27 2 3" xfId="19839"/>
    <cellStyle name="警告文本 5 2 4" xfId="19840"/>
    <cellStyle name="常规 4 6 2 3 2" xfId="19841"/>
    <cellStyle name="常规 13 2 4 2 3" xfId="19842"/>
    <cellStyle name="检查单元格 4 2 5" xfId="19843"/>
    <cellStyle name="40% - 强调文字颜色 3 5 2 2 2 2" xfId="19844"/>
    <cellStyle name="常规 18 3 3" xfId="19845"/>
    <cellStyle name="常规 23 3 3" xfId="19846"/>
    <cellStyle name="60% - 强调文字颜色 3 5 2 2 3" xfId="19847"/>
    <cellStyle name="汇总 8 3 4" xfId="19848"/>
    <cellStyle name="40% - 强调文字颜色 1 29" xfId="19849"/>
    <cellStyle name="20% - 强调文字颜色 2 2 2 3" xfId="19850"/>
    <cellStyle name="标题 3 10 2 3" xfId="19851"/>
    <cellStyle name="20% - 强调文字颜色 2 8 2 2 4 2 2" xfId="19852"/>
    <cellStyle name="检查单元格 11 5" xfId="19853"/>
    <cellStyle name="20% - 强调文字颜色 5 19 2 2 2 2" xfId="19854"/>
    <cellStyle name="链接单元格 5 4 2" xfId="19855"/>
    <cellStyle name="常规 5 4" xfId="19856"/>
    <cellStyle name="20% - 强调文字颜色 2 2 4" xfId="19857"/>
    <cellStyle name="强调文字颜色 4 5 2 6 2" xfId="19858"/>
    <cellStyle name="标题 3 10 4" xfId="19859"/>
    <cellStyle name="60% - 强调文字颜色 3 5 2 6" xfId="19860"/>
    <cellStyle name="20% - 强调文字颜色 1 26 2" xfId="19861"/>
    <cellStyle name="常规 23 7" xfId="19862"/>
    <cellStyle name="好 5 3 3" xfId="19863"/>
    <cellStyle name="40% - 强调文字颜色 5 4 2 2 3 2" xfId="19864"/>
    <cellStyle name="常规 2 4 2 2 3 3" xfId="19865"/>
    <cellStyle name="40% - 强调文字颜色 3 11" xfId="19866"/>
    <cellStyle name="强调文字颜色 1 5 2 3" xfId="19867"/>
    <cellStyle name="常规 4 3 2 3 2 2 2" xfId="19868"/>
    <cellStyle name="40% - 强调文字颜色 4 2" xfId="19869"/>
    <cellStyle name="输入 3 3 2 2" xfId="19870"/>
    <cellStyle name="注释 14 2 6" xfId="19871"/>
    <cellStyle name="强调文字颜色 5 2 2 3 2 3" xfId="19872"/>
    <cellStyle name="20% - 强调文字颜色 5 20 2 4 2" xfId="19873"/>
    <cellStyle name="20% - 强调文字颜色 5 15 2 4 2" xfId="19874"/>
    <cellStyle name="常规 16 2" xfId="19875"/>
    <cellStyle name="常规 21 2" xfId="19876"/>
    <cellStyle name="40% - 强调文字颜色 5 2 2 2 3 3 2" xfId="19877"/>
    <cellStyle name="20% - 强调文字颜色 2 2 2 3 2 2 2" xfId="19878"/>
    <cellStyle name="常规 3 6 3 2" xfId="19879"/>
    <cellStyle name="20% - 强调文字颜色 1 17 5 2" xfId="19880"/>
    <cellStyle name="差 11 2 4" xfId="19881"/>
    <cellStyle name="60% - 强调文字颜色 5 5 2" xfId="19882"/>
    <cellStyle name="检查单元格 5 6 2" xfId="19883"/>
    <cellStyle name="强调文字颜色 1 4" xfId="19884"/>
    <cellStyle name="汇总 8 2 4" xfId="19885"/>
    <cellStyle name="差 8 2 6" xfId="19886"/>
    <cellStyle name="20% - 强调文字颜色 1 2 2 4 2 2 2" xfId="19887"/>
    <cellStyle name="注释 21 2 2" xfId="19888"/>
    <cellStyle name="注释 16 2 2" xfId="19889"/>
    <cellStyle name="40% - 强调文字颜色 1 9 4" xfId="19890"/>
    <cellStyle name="40% - 强调文字颜色 6 17 3 2 2" xfId="19891"/>
    <cellStyle name="40% - 强调文字颜色 6 22 3 2 2" xfId="19892"/>
    <cellStyle name="强调文字颜色 5 8 3 3 2" xfId="19893"/>
    <cellStyle name="40% - 强调文字颜色 2 2 2 3 4 2 2" xfId="19894"/>
    <cellStyle name="标题 1 5 2 3 4" xfId="19895"/>
    <cellStyle name="常规 2 3 2 4 6" xfId="19896"/>
    <cellStyle name="强调文字颜色 6 5 5" xfId="19897"/>
    <cellStyle name="20% - 强调文字颜色 1 3 2 3" xfId="19898"/>
    <cellStyle name="20% - 强调文字颜色 3 2 2 2 4 2 2" xfId="19899"/>
    <cellStyle name="链接单元格 9 5 3" xfId="19900"/>
    <cellStyle name="20% - 强调文字颜色 3 11" xfId="19901"/>
    <cellStyle name="强调文字颜色 3 2 2 2 2" xfId="19902"/>
    <cellStyle name="40% - 强调文字颜色 4 7 2" xfId="19903"/>
    <cellStyle name="常规 4 4 3 2 2" xfId="19904"/>
    <cellStyle name="40% - 强调文字颜色 1 2 2 3 2 2" xfId="19905"/>
    <cellStyle name="输入 9 2 2 4 2 2" xfId="19906"/>
    <cellStyle name="标题 1 8 2 3 3" xfId="19907"/>
    <cellStyle name="标题 3 2 3 2 2" xfId="19908"/>
    <cellStyle name="40% - 强调文字颜色 1 4 3 3" xfId="19909"/>
    <cellStyle name="60% - 强调文字颜色 2 3 2 4 2" xfId="19910"/>
    <cellStyle name="汇总 7 2 6" xfId="19911"/>
    <cellStyle name="解释性文本 5 2 3 2" xfId="19912"/>
    <cellStyle name="20% - 强调文字颜色 3 7 2 3" xfId="19913"/>
    <cellStyle name="注释 6 2 2" xfId="19914"/>
    <cellStyle name="20% - 强调文字颜色 6 9 2 2 2 2" xfId="19915"/>
    <cellStyle name="适中 2 2 3 2 4" xfId="19916"/>
    <cellStyle name="40% - 强调文字颜色 3 19 2 2 2 2" xfId="19917"/>
    <cellStyle name="20% - 强调文字颜色 5 2 2 3 4 2 2" xfId="19918"/>
    <cellStyle name="适中 3 2 3" xfId="19919"/>
    <cellStyle name="常规 6 4 2 3 3" xfId="19920"/>
    <cellStyle name="40% - 强调文字颜色 4 7 2 4 2" xfId="19921"/>
    <cellStyle name="汇总 6 2 4 3" xfId="19922"/>
    <cellStyle name="40% - 强调文字颜色 6 19 2 5 3" xfId="19923"/>
    <cellStyle name="警告文本 2 2 6 3" xfId="19924"/>
    <cellStyle name="适中 3 2 6" xfId="19925"/>
    <cellStyle name="20% - 强调文字颜色 1 2 3 3" xfId="19926"/>
    <cellStyle name="常规 3 2 2 4 3 2 3" xfId="19927"/>
    <cellStyle name="60% - 强调文字颜色 6 8 2 2 3 2 3" xfId="19928"/>
    <cellStyle name="好 5 2 3 2 3" xfId="19929"/>
    <cellStyle name="20% - 强调文字颜色 6 16 2 3 2 2" xfId="19930"/>
    <cellStyle name="20% - 强调文字颜色 6 21 2 3 2 2" xfId="19931"/>
    <cellStyle name="40% - 强调文字颜色 6 2 2 3 2 5" xfId="19932"/>
    <cellStyle name="40% - 强调文字颜色 2 11 4 2" xfId="19933"/>
    <cellStyle name="40% - 强调文字颜色 4 3 3" xfId="19934"/>
    <cellStyle name="60% - 强调文字颜色 3 6 2 3 2 2" xfId="19935"/>
    <cellStyle name="40% - 强调文字颜色 6 11 2 4 2" xfId="19936"/>
    <cellStyle name="注释 5 2 3 4" xfId="19937"/>
    <cellStyle name="常规 7 2 2 3 4" xfId="19938"/>
    <cellStyle name="常规 2 2 2 4 2 3 2" xfId="19939"/>
    <cellStyle name="检查单元格 8 3 2" xfId="19940"/>
    <cellStyle name="差 8 2 3 4" xfId="19941"/>
    <cellStyle name="链接单元格 2 2 3 3 2" xfId="19942"/>
    <cellStyle name="标题 9 6" xfId="19943"/>
    <cellStyle name="强调文字颜色 2 7 3 3 2 2" xfId="19944"/>
    <cellStyle name="常规 2 4 3 3 2 2" xfId="19945"/>
    <cellStyle name="40% - 强调文字颜色 5 4 2 2 2 2 2" xfId="19946"/>
    <cellStyle name="差 8 5 2" xfId="19947"/>
    <cellStyle name="注释 14 3 2" xfId="19948"/>
    <cellStyle name="40% - 强调文字颜色 6 13 2 4 2 3" xfId="19949"/>
    <cellStyle name="常规 4 3 2 6 2 2" xfId="19950"/>
    <cellStyle name="链接单元格 7 2 2 6" xfId="19951"/>
    <cellStyle name="20% - 强调文字颜色 1 3 5" xfId="19952"/>
    <cellStyle name="注释 5 2 2 2 3" xfId="19953"/>
    <cellStyle name="注释 8 2 2 6" xfId="19954"/>
    <cellStyle name="强调文字颜色 6 10 2 3 2" xfId="19955"/>
    <cellStyle name="40% - 强调文字颜色 6 14 2 3 4" xfId="19956"/>
    <cellStyle name="适中 2 6 2" xfId="19957"/>
    <cellStyle name="60% - 强调文字颜色 4 10 2 3 4" xfId="19958"/>
    <cellStyle name="差 10 2 2 2" xfId="19959"/>
    <cellStyle name="计算 8 2 2 7" xfId="19960"/>
    <cellStyle name="计算 7 2 3 4" xfId="19961"/>
    <cellStyle name="20% - 强调文字颜色 1 19 2 2 2 2" xfId="19962"/>
    <cellStyle name="强调文字颜色 2 9 8" xfId="19963"/>
    <cellStyle name="40% - 强调文字颜色 2 10 5" xfId="19964"/>
    <cellStyle name="标题 1 6 2 4 2" xfId="19965"/>
    <cellStyle name="40% - 强调文字颜色 3 29" xfId="19966"/>
    <cellStyle name="好 11 2 4" xfId="19967"/>
    <cellStyle name="常规 4 3 2 4 3 3" xfId="19968"/>
    <cellStyle name="强调文字颜色 4 8 7" xfId="19969"/>
    <cellStyle name="40% - 强调文字颜色 5 3 5 3" xfId="19970"/>
    <cellStyle name="60% - 强调文字颜色 4 4" xfId="19971"/>
    <cellStyle name="标题 3 6 2 4 2" xfId="19972"/>
    <cellStyle name="40% - 强调文字颜色 1 2 2 2 2 2 2 2" xfId="19973"/>
    <cellStyle name="20% - 强调文字颜色 3 11 5 2" xfId="19974"/>
    <cellStyle name="20% - 强调文字颜色 1 2 2 2 2 2 2 2" xfId="19975"/>
    <cellStyle name="输出 7 2 6 2" xfId="19976"/>
    <cellStyle name="20% - 强调文字颜色 1 7 2 2" xfId="19977"/>
    <cellStyle name="常规 13 2 3 2 2 2" xfId="19978"/>
    <cellStyle name="20% - 强调文字颜色 1 7 2 2 2 2 2" xfId="19979"/>
    <cellStyle name="常规 3 3 4 2" xfId="19980"/>
    <cellStyle name="40% - 强调文字颜色 5 18 2 4" xfId="19981"/>
    <cellStyle name="60% - 强调文字颜色 3 3 4" xfId="19982"/>
    <cellStyle name="输入 7 2 2 3 2 2" xfId="19983"/>
    <cellStyle name="解释性文本 10 5 2" xfId="19984"/>
    <cellStyle name="40% - 强调文字颜色 6 28 3" xfId="19985"/>
    <cellStyle name="强调文字颜色 2 3 2 2 7" xfId="19986"/>
    <cellStyle name="40% - 强调文字颜色 1 17 2 3 2" xfId="19987"/>
    <cellStyle name="40% - 强调文字颜色 1 22 2 3 2" xfId="19988"/>
    <cellStyle name="输出 8" xfId="19989"/>
    <cellStyle name="常规 15 3 3 2 2" xfId="19990"/>
    <cellStyle name="40% - 强调文字颜色 4 12 2 5" xfId="19991"/>
    <cellStyle name="标题 2 5 3" xfId="19992"/>
    <cellStyle name="注释 6 2 5 2" xfId="19993"/>
    <cellStyle name="60% - 强调文字颜色 4 7 3 3 3" xfId="19994"/>
    <cellStyle name="链接单元格 7 3 2" xfId="19995"/>
    <cellStyle name="常规 2 7 2 2 2 2" xfId="19996"/>
    <cellStyle name="输入 4" xfId="19997"/>
    <cellStyle name="40% - 强调文字颜色 4 14 2 4" xfId="19998"/>
    <cellStyle name="20% - 强调文字颜色 4 7 2 3" xfId="19999"/>
    <cellStyle name="解释性文本 6 2 3 2" xfId="20000"/>
    <cellStyle name="60% - 强调文字颜色 4 8 2 2 2 4" xfId="20001"/>
    <cellStyle name="汇总 10 3 2" xfId="20002"/>
    <cellStyle name="注释 12 4 2" xfId="20003"/>
    <cellStyle name="常规 40 2 2" xfId="20004"/>
    <cellStyle name="常规 35 2 2" xfId="20005"/>
    <cellStyle name="标题 3 7 4" xfId="20006"/>
    <cellStyle name="40% - 强调文字颜色 6 14 7" xfId="20007"/>
    <cellStyle name="20% - 强调文字颜色 5 7 5 2" xfId="20008"/>
    <cellStyle name="40% - 强调文字颜色 5 9 4" xfId="20009"/>
    <cellStyle name="好 8 2 2 2 2 3" xfId="20010"/>
    <cellStyle name="注释 25 2 2" xfId="20011"/>
    <cellStyle name="强调文字颜色 3 8 2 2 3 2 2" xfId="20012"/>
    <cellStyle name="20% - 强调文字颜色 3 8 3 3 2" xfId="20013"/>
    <cellStyle name="60% - 强调文字颜色 5 4 2 2 2 2" xfId="20014"/>
    <cellStyle name="40% - 强调文字颜色 4 12 3 2" xfId="20015"/>
    <cellStyle name="20% - 强调文字颜色 1 5 2 2 2" xfId="20016"/>
    <cellStyle name="40% - 强调文字颜色 5 2 2 3 4 2" xfId="20017"/>
    <cellStyle name="20% - 强调文字颜色 5 8 5" xfId="20018"/>
    <cellStyle name="40% - 强调文字颜色 1 2 2 3 3 2 2" xfId="20019"/>
    <cellStyle name="差 2 2 2 4 3" xfId="20020"/>
    <cellStyle name="60% - 强调文字颜色 4 4 4 2" xfId="20021"/>
    <cellStyle name="20% - 强调文字颜色 1 16 3" xfId="20022"/>
    <cellStyle name="20% - 强调文字颜色 1 21 3" xfId="20023"/>
    <cellStyle name="40% - 强调文字颜色 1 11 2 5" xfId="20024"/>
    <cellStyle name="60% - 强调文字颜色 2 6 2 3 3" xfId="20025"/>
    <cellStyle name="40% - 强调文字颜色 4 4 2 4" xfId="20026"/>
    <cellStyle name="检查单元格 9 8" xfId="20027"/>
    <cellStyle name="40% - 强调文字颜色 4 7 4 2" xfId="20028"/>
    <cellStyle name="20% - 强调文字颜色 4 7 2 4" xfId="20029"/>
    <cellStyle name="60% - 强调文字颜色 6 5 2 4 3" xfId="20030"/>
    <cellStyle name="注释 7 3 6 2" xfId="20031"/>
    <cellStyle name="注释 2 2 4" xfId="20032"/>
    <cellStyle name="强调文字颜色 6 2 4" xfId="20033"/>
    <cellStyle name="60% - 强调文字颜色 5 2 2 2 2 2 3" xfId="20034"/>
    <cellStyle name="20% - 强调文字颜色 5 14 3 2" xfId="20035"/>
    <cellStyle name="40% - 强调文字颜色 2 7 6" xfId="20036"/>
    <cellStyle name="强调文字颜色 3 2 2 2 7" xfId="20037"/>
    <cellStyle name="40% - 强调文字颜色 3 9 3" xfId="20038"/>
    <cellStyle name="常规 16 2 3 2 2" xfId="20039"/>
    <cellStyle name="适中 4 2" xfId="20040"/>
    <cellStyle name="40% - 强调文字颜色 6 19 2 7" xfId="20041"/>
    <cellStyle name="警告文本 2 2 8" xfId="20042"/>
    <cellStyle name="差 9 2 3 3" xfId="20043"/>
    <cellStyle name="40% - 强调文字颜色 5 27 2 2" xfId="20044"/>
    <cellStyle name="常规 2 4 2 3 2 2" xfId="20045"/>
    <cellStyle name="40% - 强调文字颜色 5 12 2 4" xfId="20046"/>
    <cellStyle name="强调文字颜色 2 8 2 2 6" xfId="20047"/>
    <cellStyle name="常规 2 2 2 5 2 3" xfId="20048"/>
    <cellStyle name="40% - 强调文字颜色 5 2 2 5 2 2" xfId="20049"/>
    <cellStyle name="输入 8 2 4 2" xfId="20050"/>
    <cellStyle name="60% - 强调文字颜色 3 8 2 3 2 2" xfId="20051"/>
    <cellStyle name="20% - 强调文字颜色 6 18 2 3 2 2" xfId="20052"/>
    <cellStyle name="好 7 2 3 2 3" xfId="20053"/>
    <cellStyle name="40% - 强调文字颜色 1 10 2 4 2" xfId="20054"/>
    <cellStyle name="常规 13 2 2 4 3" xfId="20055"/>
    <cellStyle name="强调文字颜色 6 11 2 3 2" xfId="20056"/>
    <cellStyle name="40% - 强调文字颜色 4 29 2 2" xfId="20057"/>
    <cellStyle name="60% - 强调文字颜色 5 5" xfId="20058"/>
    <cellStyle name="60% - 强调文字颜色 4 11 3 2 2" xfId="20059"/>
    <cellStyle name="检查单元格 7 3 3 2 2" xfId="20060"/>
    <cellStyle name="常规 2 3 2 4 2 2 4" xfId="20061"/>
    <cellStyle name="强调文字颜色 3 8 2 2 4" xfId="20062"/>
    <cellStyle name="40% - 强调文字颜色 6 22 4 3" xfId="20063"/>
    <cellStyle name="40% - 强调文字颜色 6 17 4 3" xfId="20064"/>
    <cellStyle name="计算 8 2 2 10" xfId="20065"/>
    <cellStyle name="注释 17 3" xfId="20066"/>
    <cellStyle name="40% - 强调文字颜色 5 16 2 2" xfId="20067"/>
    <cellStyle name="40% - 强调文字颜色 5 21 2 2" xfId="20068"/>
    <cellStyle name="输出 9 4" xfId="20069"/>
    <cellStyle name="常规 7 2 2 4 2 3" xfId="20070"/>
    <cellStyle name="强调文字颜色 4 8 3 2 2 2" xfId="20071"/>
    <cellStyle name="常规 3 4 4 3 3" xfId="20072"/>
    <cellStyle name="20% - 强调文字颜色 2 2 2 2 3 3 2" xfId="20073"/>
    <cellStyle name="20% - 强调文字颜色 4 4 2 2 3 2" xfId="20074"/>
    <cellStyle name="警告文本 8 3" xfId="20075"/>
    <cellStyle name="强调文字颜色 4 7 2 2 3" xfId="20076"/>
    <cellStyle name="注释 9 6" xfId="20077"/>
    <cellStyle name="警告文本 5 3 2 2" xfId="20078"/>
    <cellStyle name="标题 6 2 3" xfId="20079"/>
    <cellStyle name="40% - 强调文字颜色 4 2 2 2 3 2 2 2" xfId="20080"/>
    <cellStyle name="40% - 强调文字颜色 2 19 2 4 2 2" xfId="20081"/>
    <cellStyle name="60% - 强调文字颜色 6 2 2 3 2 4 2" xfId="20082"/>
    <cellStyle name="强调文字颜色 4 9 2 2 6" xfId="20083"/>
    <cellStyle name="40% - 强调文字颜色 5 4 2 3 4" xfId="20084"/>
    <cellStyle name="20% - 强调文字颜色 2 4 2 4" xfId="20085"/>
    <cellStyle name="强调文字颜色 1 9 2 2 7 2" xfId="20086"/>
    <cellStyle name="60% - 强调文字颜色 4 11 4" xfId="20087"/>
    <cellStyle name="检查单元格 7 3 4" xfId="20088"/>
    <cellStyle name="好 6 2 2 2" xfId="20089"/>
    <cellStyle name="40% - 强调文字颜色 6 10 4 4" xfId="20090"/>
    <cellStyle name="20% - 强调文字颜色 1 8 2 2" xfId="20091"/>
    <cellStyle name="常规 11 5 4 2" xfId="20092"/>
    <cellStyle name="20% - 强调文字颜色 2 20 2 5 2" xfId="20093"/>
    <cellStyle name="20% - 强调文字颜色 2 15 2 5 2" xfId="20094"/>
    <cellStyle name="注释 4 3" xfId="20095"/>
    <cellStyle name="20% - 强调文字颜色 5 8 2 2 4" xfId="20096"/>
    <cellStyle name="计算 9 3 3 2" xfId="20097"/>
    <cellStyle name="60% - 强调文字颜色 4 2 2 2 2 3" xfId="20098"/>
    <cellStyle name="20% - 强调文字颜色 3 21 2 5" xfId="20099"/>
    <cellStyle name="20% - 强调文字颜色 3 16 2 5" xfId="20100"/>
    <cellStyle name="标题 1 2 2 4 2" xfId="20101"/>
    <cellStyle name="常规 11 3 3" xfId="20102"/>
    <cellStyle name="常规 3 4 4 2 2 2" xfId="20103"/>
    <cellStyle name="40% - 强调文字颜色 1 4 2 2 2" xfId="20104"/>
    <cellStyle name="60% - 强调文字颜色 6 8 2 6" xfId="20105"/>
    <cellStyle name="40% - 强调文字颜色 4 17 2 5" xfId="20106"/>
    <cellStyle name="标题 1 8 2 2 2 2" xfId="20107"/>
    <cellStyle name="40% - 强调文字颜色 5 10 2 2 2" xfId="20108"/>
    <cellStyle name="20% - 强调文字颜色 3 11 2 5" xfId="20109"/>
    <cellStyle name="40% - 强调文字颜色 3 15 2 3" xfId="20110"/>
    <cellStyle name="40% - 强调文字颜色 3 20 2 3" xfId="20111"/>
    <cellStyle name="输入 9 2" xfId="20112"/>
    <cellStyle name="20% - 强调文字颜色 6 3 2 2 2 3" xfId="20113"/>
    <cellStyle name="20% - 强调文字颜色 1 10 4 2" xfId="20114"/>
    <cellStyle name="20% - 强调文字颜色 5 14 2" xfId="20115"/>
    <cellStyle name="40% - 强调文字颜色 1 4 2 4 2" xfId="20116"/>
    <cellStyle name="40% - 强调文字颜色 2 2 2 2 3 3" xfId="20117"/>
    <cellStyle name="标题 3 11 3 2" xfId="20118"/>
    <cellStyle name="20% - 强调文字颜色 2 3 3 2" xfId="20119"/>
    <cellStyle name="60% - 强调文字颜色 4 2 2 4 3" xfId="20120"/>
    <cellStyle name="标题 3 7 2 3 4" xfId="20121"/>
    <cellStyle name="40% - 强调文字颜色 4 12 2 4 2" xfId="20122"/>
    <cellStyle name="40% - 强调文字颜色 2 7 3 2 3" xfId="20123"/>
    <cellStyle name="40% - 强调文字颜色 2 13 2 3 2" xfId="20124"/>
    <cellStyle name="解释性文本 4 2 5 3" xfId="20125"/>
    <cellStyle name="强调文字颜色 6 9 3 6" xfId="20126"/>
    <cellStyle name="40% - 强调文字颜色 6 2 4 4" xfId="20127"/>
    <cellStyle name="40% - 强调文字颜色 1 2 2 3 2 2 2 2" xfId="20128"/>
    <cellStyle name="20% - 强调文字颜色 6 2 2 6" xfId="20129"/>
    <cellStyle name="40% - 强调文字颜色 4 9 2 2 5 2" xfId="20130"/>
    <cellStyle name="好 4 2 2 2" xfId="20131"/>
    <cellStyle name="20% - 强调文字颜色 3 2 2 3 2 2 3 2" xfId="20132"/>
    <cellStyle name="60% - 强调文字颜色 2 3 3 2" xfId="20133"/>
    <cellStyle name="常规 3 4 6 2 2" xfId="20134"/>
    <cellStyle name="20% - 强调文字颜色 3 7 2 2 3 2 2" xfId="20135"/>
    <cellStyle name="常规 30 4 2" xfId="20136"/>
    <cellStyle name="差 11 2 2 2 3" xfId="20137"/>
    <cellStyle name="40% - 强调文字颜色 6 16 5" xfId="20138"/>
    <cellStyle name="40% - 强调文字颜色 6 21 5" xfId="20139"/>
    <cellStyle name="常规 10 2 2 2 2 2 4" xfId="20140"/>
    <cellStyle name="适中 3 2 2 2 2 2" xfId="20141"/>
    <cellStyle name="强调文字颜色 1 3 5" xfId="20142"/>
    <cellStyle name="20% - 强调文字颜色 6 5 2 2 2 2" xfId="20143"/>
    <cellStyle name="60% - 强调文字颜色 5 9 2 2 4 2 2" xfId="20144"/>
    <cellStyle name="60% - 强调文字颜色 6 12 4" xfId="20145"/>
    <cellStyle name="检查单元格 4 2 3 2 2" xfId="20146"/>
    <cellStyle name="标题 5 2 3 2" xfId="20147"/>
    <cellStyle name="警告文本 5 2 2 2 2" xfId="20148"/>
    <cellStyle name="强调文字颜色 5 2 2 2 2 2 2 2" xfId="20149"/>
    <cellStyle name="强调文字颜色 1 8 3 2 2 2" xfId="20150"/>
    <cellStyle name="常规 4 2 2 4 2 3" xfId="20151"/>
    <cellStyle name="40% - 强调文字颜色 2 15 3" xfId="20152"/>
    <cellStyle name="40% - 强调文字颜色 2 20 3" xfId="20153"/>
    <cellStyle name="检查单元格 11 2 2 2" xfId="20154"/>
    <cellStyle name="40% - 强调文字颜色 6 2 2 2 5" xfId="20155"/>
    <cellStyle name="20% - 强调文字颜色 4 11 4 2 2" xfId="20156"/>
    <cellStyle name="常规 4 2 2 2 2 3" xfId="20157"/>
    <cellStyle name="解释性文本 2 2 2 2 3 2 2" xfId="20158"/>
    <cellStyle name="常规 2 2 2 4 3 4" xfId="20159"/>
    <cellStyle name="标题 5 2 3 2 2 2" xfId="20160"/>
    <cellStyle name="适中 6 6 2" xfId="20161"/>
    <cellStyle name="40% - 强调文字颜色 5 2 2 2 2 4 2" xfId="20162"/>
    <cellStyle name="标题 1 12 4" xfId="20163"/>
    <cellStyle name="标题 2 9 2 3 2 2" xfId="20164"/>
    <cellStyle name="标题 3 2 2 3 5" xfId="20165"/>
    <cellStyle name="20% - 强调文字颜色 6 2 2 3 2 2 2 2" xfId="20166"/>
    <cellStyle name="常规 9 4 2 3 2" xfId="20167"/>
    <cellStyle name="20% - 强调文字颜色 2 5 2 4 2" xfId="20168"/>
    <cellStyle name="40% - 强调文字颜色 4 12 3 2 2" xfId="20169"/>
    <cellStyle name="20% - 强调文字颜色 1 5 2 2 2 2" xfId="20170"/>
    <cellStyle name="差 8 2 2 6" xfId="20171"/>
    <cellStyle name="检查单元格 8 2 4" xfId="20172"/>
    <cellStyle name="60% - 强调文字颜色 1 4 2 3 2" xfId="20173"/>
    <cellStyle name="检查单元格 3 2 2 2 2" xfId="20174"/>
    <cellStyle name="警告文本 3 2 2 6" xfId="20175"/>
    <cellStyle name="60% - 强调文字颜色 3 2 2 5 2" xfId="20176"/>
    <cellStyle name="20% - 强调文字颜色 6 7 2 2 3" xfId="20177"/>
    <cellStyle name="好 2 3 2 2" xfId="20178"/>
    <cellStyle name="常规 10 2 2 3 3 3" xfId="20179"/>
    <cellStyle name="60% - 强调文字颜色 2 8" xfId="20180"/>
    <cellStyle name="60% - 强调文字颜色 5 8 2 2 3 3" xfId="20181"/>
    <cellStyle name="强调文字颜色 5 9 3 2" xfId="20182"/>
    <cellStyle name="20% - 强调文字颜色 6 18 2 4 2" xfId="20183"/>
    <cellStyle name="强调文字颜色 3 12 2 2" xfId="20184"/>
    <cellStyle name="常规 9 6 3" xfId="20185"/>
    <cellStyle name="适中 10 2 2 2 2" xfId="20186"/>
    <cellStyle name="40% - 强调文字颜色 3 17 2 3" xfId="20187"/>
    <cellStyle name="40% - 强调文字颜色 3 22 2 3" xfId="20188"/>
    <cellStyle name="40% - 强调文字颜色 3 4" xfId="20189"/>
    <cellStyle name="标题 1 7 2 2 3 2 3" xfId="20190"/>
    <cellStyle name="好 8 2 4 2" xfId="20191"/>
    <cellStyle name="20% - 强调文字颜色 5 13 3" xfId="20192"/>
    <cellStyle name="20% - 强调文字颜色 3 9" xfId="20193"/>
    <cellStyle name="常规 5 2 5 2" xfId="20194"/>
    <cellStyle name="强调文字颜色 5 10 2 6 2" xfId="20195"/>
    <cellStyle name="常规 15 2 5 3" xfId="20196"/>
    <cellStyle name="40% - 强调文字颜色 3 7" xfId="20197"/>
    <cellStyle name="标题 9 3" xfId="20198"/>
    <cellStyle name="20% - 强调文字颜色 1 2 2 3 2 3" xfId="20199"/>
    <cellStyle name="40% - 强调文字颜色 3 14 2" xfId="20200"/>
    <cellStyle name="60% - 强调文字颜色 6 10 2 2 2 2" xfId="20201"/>
    <cellStyle name="强调文字颜色 1 11 2 2 2" xfId="20202"/>
    <cellStyle name="20% - 强调文字颜色 4 26" xfId="20203"/>
    <cellStyle name="常规 20 2 3 2 2" xfId="20204"/>
    <cellStyle name="常规 15 2 3 2 2" xfId="20205"/>
    <cellStyle name="20% - 强调文字颜色 3 19 4 2" xfId="20206"/>
    <cellStyle name="40% - 强调文字颜色 2 17 4 2 2" xfId="20207"/>
    <cellStyle name="20% - 强调文字颜色 5 2 2 3 2 2 3" xfId="20208"/>
    <cellStyle name="40% - 强调文字颜色 4 17" xfId="20209"/>
    <cellStyle name="40% - 强调文字颜色 4 22" xfId="20210"/>
    <cellStyle name="强调文字颜色 2 11 6 2" xfId="20211"/>
    <cellStyle name="40% - 强调文字颜色 5 11 5" xfId="20212"/>
    <cellStyle name="强调文字颜色 1 2 2 3 4 2" xfId="20213"/>
    <cellStyle name="解释性文本 2 2 3 4 2" xfId="20214"/>
    <cellStyle name="60% - 强调文字颜色 6 6 2 2 2 2" xfId="20215"/>
    <cellStyle name="60% - 强调文字颜色 4 4 4 3" xfId="20216"/>
    <cellStyle name="40% - 强调文字颜色 6 2 2 2 3 2 2" xfId="20217"/>
    <cellStyle name="40% - 强调文字颜色 3 3 3" xfId="20218"/>
    <cellStyle name="20% - 强调文字颜色 1 20 2 4 2" xfId="20219"/>
    <cellStyle name="20% - 强调文字颜色 1 15 2 4 2" xfId="20220"/>
    <cellStyle name="20% - 强调文字颜色 6 12 4 2" xfId="20221"/>
    <cellStyle name="60% - 强调文字颜色 3 2 4 2" xfId="20222"/>
    <cellStyle name="40% - 强调文字颜色 3 2 2 4" xfId="20223"/>
    <cellStyle name="40% - 强调文字颜色 6 6 3 3 2" xfId="20224"/>
    <cellStyle name="强调文字颜色 3 7 2 2 3 2 2" xfId="20225"/>
    <cellStyle name="20% - 强调文字颜色 5 26" xfId="20226"/>
    <cellStyle name="标题 3 3 2 2 2" xfId="20227"/>
    <cellStyle name="40% - 强调文字颜色 2 3 3 3" xfId="20228"/>
    <cellStyle name="计算 11 3 3" xfId="20229"/>
    <cellStyle name="标题 2 8 2 3" xfId="20230"/>
    <cellStyle name="计算 9 2 5" xfId="20231"/>
    <cellStyle name="20% - 强调文字颜色 3 13 2 4 2" xfId="20232"/>
    <cellStyle name="常规 4 6 3 2" xfId="20233"/>
    <cellStyle name="60% - 强调文字颜色 1 4 2 3 2 3" xfId="20234"/>
    <cellStyle name="40% - 强调文字颜色 3 12 2 3 2" xfId="20235"/>
    <cellStyle name="适中 6 5 3" xfId="20236"/>
    <cellStyle name="常规 2 2 2 5 2" xfId="20237"/>
    <cellStyle name="常规 6 2 3" xfId="20238"/>
    <cellStyle name="强调文字颜色 5 11 2 4" xfId="20239"/>
    <cellStyle name="强调文字颜色 6 5 2 5 2" xfId="20240"/>
    <cellStyle name="标题 13 3 2 3" xfId="20241"/>
    <cellStyle name="40% - 强调文字颜色 1 2 2 4 3" xfId="20242"/>
    <cellStyle name="60% - 强调文字颜色 5 8 2 3 2 3" xfId="20243"/>
    <cellStyle name="40% - 强调文字颜色 2 2 2 2 2 4 2" xfId="20244"/>
    <cellStyle name="常规 10 2 2 4 2 3" xfId="20245"/>
    <cellStyle name="标题 4 6" xfId="20246"/>
    <cellStyle name="差 9 4 3" xfId="20247"/>
    <cellStyle name="常规 5 8" xfId="20248"/>
    <cellStyle name="计算 7 4 2" xfId="20249"/>
    <cellStyle name="40% - 强调文字颜色 6 8 2 2 4 2" xfId="20250"/>
    <cellStyle name="强调文字颜色 3 3 3 2" xfId="20251"/>
    <cellStyle name="强调文字颜色 2 10 2 4 2" xfId="20252"/>
    <cellStyle name="60% - 强调文字颜色 3 6 2 4" xfId="20253"/>
    <cellStyle name="20% - 强调文字颜色 6 21 2 4" xfId="20254"/>
    <cellStyle name="20% - 强调文字颜色 6 16 2 4" xfId="20255"/>
    <cellStyle name="40% - 强调文字颜色 6 18 2 4" xfId="20256"/>
    <cellStyle name="注释 2 2 4 4 2" xfId="20257"/>
    <cellStyle name="注释 2 2 7 2" xfId="20258"/>
    <cellStyle name="强调文字颜色 1 3 3" xfId="20259"/>
    <cellStyle name="常规 2 7 3" xfId="20260"/>
    <cellStyle name="强调文字颜色 3 5 2 4" xfId="20261"/>
    <cellStyle name="40% - 强调文字颜色 4 2 2 4 2 2" xfId="20262"/>
    <cellStyle name="40% - 强调文字颜色 4 19 2 4 2" xfId="20263"/>
    <cellStyle name="60% - 强调文字颜色 6 9 3" xfId="20264"/>
    <cellStyle name="输出 7 2 2 3" xfId="20265"/>
    <cellStyle name="20% - 强调文字颜色 2 16 3 2 2" xfId="20266"/>
    <cellStyle name="20% - 强调文字颜色 2 21 3 2 2" xfId="20267"/>
    <cellStyle name="40% - 强调文字颜色 4 17 2 4 2 2" xfId="20268"/>
    <cellStyle name="40% - 强调文字颜色 2 18 4 2" xfId="20269"/>
    <cellStyle name="强调文字颜色 6 7 2 2 6 2" xfId="20270"/>
    <cellStyle name="输出 9 8" xfId="20271"/>
    <cellStyle name="强调文字颜色 1 3 2" xfId="20272"/>
    <cellStyle name="40% - 强调文字颜色 1 7 3 3 2 2" xfId="20273"/>
    <cellStyle name="适中 3 2 2 6" xfId="20274"/>
    <cellStyle name="20% - 强调文字颜色 2 7 2 3 3 2" xfId="20275"/>
    <cellStyle name="解释性文本 3 2 7" xfId="20276"/>
    <cellStyle name="输出 3 4" xfId="20277"/>
    <cellStyle name="强调文字颜色 4 8 4 2 2" xfId="20278"/>
    <cellStyle name="20% - 强调文字颜色 6 3 2 3 3 2" xfId="20279"/>
    <cellStyle name="40% - 强调文字颜色 5 9 2 2 6" xfId="20280"/>
    <cellStyle name="40% - 强调文字颜色 6 9 3 2 2 3" xfId="20281"/>
    <cellStyle name="常规 13 2" xfId="20282"/>
    <cellStyle name="20% - 强调文字颜色 6 16 4 2 2" xfId="20283"/>
    <cellStyle name="20% - 强调文字颜色 6 21 4 2 2" xfId="20284"/>
    <cellStyle name="解释性文本 3 5 2" xfId="20285"/>
    <cellStyle name="40% - 强调文字颜色 3 6 2 4 2" xfId="20286"/>
    <cellStyle name="标题 1 3 4" xfId="20287"/>
    <cellStyle name="常规 11 6 2 3" xfId="20288"/>
    <cellStyle name="20% - 强调文字颜色 3 11 4 2 2" xfId="20289"/>
    <cellStyle name="40% - 强调文字颜色 1 2 2 2 5" xfId="20290"/>
    <cellStyle name="60% - 强调文字颜色 3 10 2 3 4" xfId="20291"/>
    <cellStyle name="计算 9 2 4" xfId="20292"/>
    <cellStyle name="标题 2 7 3 3 2" xfId="20293"/>
    <cellStyle name="40% - 强调文字颜色 2 4 4" xfId="20294"/>
    <cellStyle name="输出 2 2 3 4 2" xfId="20295"/>
    <cellStyle name="20% - 强调文字颜色 2 11 2 4 2" xfId="20296"/>
    <cellStyle name="输入 5 3 2" xfId="20297"/>
    <cellStyle name="链接单元格 7 2 2 2 2 2" xfId="20298"/>
    <cellStyle name="20% - 强调文字颜色 5 12 5" xfId="20299"/>
    <cellStyle name="常规 7 2 4 2" xfId="20300"/>
    <cellStyle name="常规 6 4 2 3 2 2" xfId="20301"/>
    <cellStyle name="20% - 强调文字颜色 5 17 2 4" xfId="20302"/>
    <cellStyle name="60% - 强调文字颜色 4 2 2 2 2 3 3" xfId="20303"/>
    <cellStyle name="60% - 强调文字颜色 2 9 2 2 5" xfId="20304"/>
    <cellStyle name="40% - 强调文字颜色 6 17 2 3 2 3" xfId="20305"/>
    <cellStyle name="标题 1 5 2 2" xfId="20306"/>
    <cellStyle name="40% - 强调文字颜色 2 2 2 2 5" xfId="20307"/>
    <cellStyle name="警告文本 2 2 5 2" xfId="20308"/>
    <cellStyle name="40% - 强调文字颜色 6 19 2 4 2" xfId="20309"/>
    <cellStyle name="常规 2 2 2 2 2 2 4" xfId="20310"/>
    <cellStyle name="40% - 强调文字颜色 6 14 2 4 2" xfId="20311"/>
    <cellStyle name="60% - 强调文字颜色 1 5 3 4" xfId="20312"/>
    <cellStyle name="标题 2 4 4 2" xfId="20313"/>
    <cellStyle name="输出 8 2 2 8" xfId="20314"/>
    <cellStyle name="60% - 强调文字颜色 5 9 4 4" xfId="20315"/>
    <cellStyle name="40% - 强调文字颜色 5 11 3 2" xfId="20316"/>
    <cellStyle name="40% - 强调文字颜色 5 9 2 6" xfId="20317"/>
    <cellStyle name="40% - 强调文字颜色 6 12 5 3" xfId="20318"/>
    <cellStyle name="强调文字颜色 4 2 2 2 3" xfId="20319"/>
    <cellStyle name="标题 3 2 2 3 2 2" xfId="20320"/>
    <cellStyle name="20% - 强调文字颜色 1 3 2 5 2" xfId="20321"/>
    <cellStyle name="60% - 强调文字颜色 2 8 2 2 3 2 3" xfId="20322"/>
    <cellStyle name="60% - 强调文字颜色 3 11 4" xfId="20323"/>
    <cellStyle name="20% - 强调文字颜色 6 7 6" xfId="20324"/>
    <cellStyle name="20% - 强调文字颜色 6 2 2 3 5 2" xfId="20325"/>
    <cellStyle name="好 4 4 3" xfId="20326"/>
    <cellStyle name="40% - 强调文字颜色 5 8 3 2 3" xfId="20327"/>
    <cellStyle name="常规 30" xfId="20328"/>
    <cellStyle name="常规 25" xfId="20329"/>
    <cellStyle name="40% - 强调文字颜色 1 10" xfId="20330"/>
    <cellStyle name="60% - 强调文字颜色 5 3 3 2" xfId="20331"/>
    <cellStyle name="强调文字颜色 2 11 4 2" xfId="20332"/>
    <cellStyle name="解释性文本 2 2 3 2 2" xfId="20333"/>
    <cellStyle name="链接单元格 11 2 2" xfId="20334"/>
    <cellStyle name="60% - 强调文字颜色 4 4 2 3" xfId="20335"/>
    <cellStyle name="40% - 强调文字颜色 5 6 2 2 3" xfId="20336"/>
    <cellStyle name="常规 4 2 2 4 3 2 3" xfId="20337"/>
    <cellStyle name="40% - 强调文字颜色 2 21 2 3" xfId="20338"/>
    <cellStyle name="40% - 强调文字颜色 2 16 2 3" xfId="20339"/>
    <cellStyle name="强调文字颜色 2 10 5 3" xfId="20340"/>
    <cellStyle name="常规 2 3 5 2 2 2 2" xfId="20341"/>
    <cellStyle name="60% - 强调文字颜色 5 2 4 3" xfId="20342"/>
    <cellStyle name="40% - 强调文字颜色 5 2 2 5" xfId="20343"/>
    <cellStyle name="好 7 2 2 3 3" xfId="20344"/>
    <cellStyle name="40% - 强调文字颜色 1 18 2 4 2 2" xfId="20345"/>
    <cellStyle name="40% - 强调文字颜色 6 11 2" xfId="20346"/>
    <cellStyle name="40% - 强调文字颜色 2 19 5 2" xfId="20347"/>
    <cellStyle name="标题 10 2 2 6" xfId="20348"/>
    <cellStyle name="40% - 强调文字颜色 5 8 2 3 2 3" xfId="20349"/>
    <cellStyle name="60% - 强调文字颜色 2 6 3 2" xfId="20350"/>
    <cellStyle name="强调文字颜色 6 10 6" xfId="20351"/>
    <cellStyle name="好 2 2 2 2 2 2" xfId="20352"/>
    <cellStyle name="常规 3 3 2 3 4 3" xfId="20353"/>
    <cellStyle name="常规 11 4 2 2 2" xfId="20354"/>
    <cellStyle name="注释 14 2 8" xfId="20355"/>
    <cellStyle name="强调文字颜色 5 2 2 3 2 5" xfId="20356"/>
    <cellStyle name="强调文字颜色 1 8 2 2 6 2" xfId="20357"/>
    <cellStyle name="强调文字颜色 2 9 2 2 4 2 2" xfId="20358"/>
    <cellStyle name="标题 3 5 5" xfId="20359"/>
    <cellStyle name="注释 12 2 3" xfId="20360"/>
    <cellStyle name="差 6 4 3" xfId="20361"/>
    <cellStyle name="强调文字颜色 1 2 2 2 6" xfId="20362"/>
    <cellStyle name="输入 8 3 4 3" xfId="20363"/>
    <cellStyle name="20% - 强调文字颜色 3 12 2 4 2 2" xfId="20364"/>
    <cellStyle name="输入 3 2 2 2" xfId="20365"/>
    <cellStyle name="强调文字颜色 5 8 2 2 2 2" xfId="20366"/>
    <cellStyle name="常规 21 2 3" xfId="20367"/>
    <cellStyle name="常规 16 2 3" xfId="20368"/>
    <cellStyle name="强调文字颜色 5 8 2 2 8" xfId="20369"/>
    <cellStyle name="60% - 强调文字颜色 1 7 4" xfId="20370"/>
    <cellStyle name="强调文字颜色 5 7 2 2 3 2 2" xfId="20371"/>
    <cellStyle name="强调文字颜色 1 9 3 2 2" xfId="20372"/>
    <cellStyle name="20% - 强调文字颜色 5 9 2 2 5 2" xfId="20373"/>
    <cellStyle name="好 2 2 2 2 3 2 3" xfId="20374"/>
    <cellStyle name="警告文本 5 4" xfId="20375"/>
    <cellStyle name="注释 6 7" xfId="20376"/>
    <cellStyle name="强调文字颜色 6 5 3 2" xfId="20377"/>
    <cellStyle name="常规 12 2 2 3 3 3" xfId="20378"/>
    <cellStyle name="标题 3 5 3 4" xfId="20379"/>
    <cellStyle name="常规 9 2 2" xfId="20380"/>
    <cellStyle name="强调文字颜色 6 7 3 4 2" xfId="20381"/>
    <cellStyle name="60% - 强调文字颜色 4 2 2 3 3 2 3" xfId="20382"/>
    <cellStyle name="20% - 强调文字颜色 3 6 3" xfId="20383"/>
    <cellStyle name="常规 30 3 2 3" xfId="20384"/>
    <cellStyle name="20% - 强调文字颜色 3 21 4" xfId="20385"/>
    <cellStyle name="20% - 强调文字颜色 3 16 4" xfId="20386"/>
    <cellStyle name="标题 4 2 4 3" xfId="20387"/>
    <cellStyle name="常规 2 4 2 3 2 2 3" xfId="20388"/>
    <cellStyle name="好 8 2 2 4 4" xfId="20389"/>
    <cellStyle name="40% - 强调文字颜色 2 18 2 2" xfId="20390"/>
    <cellStyle name="40% - 强调文字颜色 2 23 2 2" xfId="20391"/>
    <cellStyle name="标题 2 8 2 3 2 3" xfId="20392"/>
    <cellStyle name="标题 3 2 2 3 3 2 2" xfId="20393"/>
    <cellStyle name="强调文字颜色 4 2 2 3 3 2" xfId="20394"/>
    <cellStyle name="常规 13 2 3 2 4" xfId="20395"/>
    <cellStyle name="检查单元格 3 2 6" xfId="20396"/>
    <cellStyle name="40% - 强调文字颜色 5 11 4 2 2" xfId="20397"/>
    <cellStyle name="注释 5 5 5" xfId="20398"/>
    <cellStyle name="警告文本 4 2 5" xfId="20399"/>
    <cellStyle name="输出 9 5 2" xfId="20400"/>
    <cellStyle name="常规 5 2 5 6" xfId="20401"/>
    <cellStyle name="60% - 强调文字颜色 6 5 2 3 2 2" xfId="20402"/>
    <cellStyle name="检查单元格 8 7 2" xfId="20403"/>
    <cellStyle name="适中 8 5 2" xfId="20404"/>
    <cellStyle name="20% - 强调文字颜色 6 3 3 3 2" xfId="20405"/>
    <cellStyle name="标题 3 5 2 6" xfId="20406"/>
    <cellStyle name="40% - 强调文字颜色 5 7 2" xfId="20407"/>
    <cellStyle name="常规 3 4 2 2 3" xfId="20408"/>
    <cellStyle name="适中 7 6" xfId="20409"/>
    <cellStyle name="标题 5 2 3 3 2" xfId="20410"/>
    <cellStyle name="40% - 强调文字颜色 4 13 2 3 2 2" xfId="20411"/>
    <cellStyle name="计算 9 9" xfId="20412"/>
    <cellStyle name="注释 3 2 3 2 2" xfId="20413"/>
    <cellStyle name="20% - 强调文字颜色 5 3 3 3 2" xfId="20414"/>
    <cellStyle name="60% - 强调文字颜色 5 2 2 2 2 2 2 2" xfId="20415"/>
    <cellStyle name="20% - 强调文字颜色 3 17 2 3" xfId="20416"/>
    <cellStyle name="20% - 强调文字颜色 3 22 2 3" xfId="20417"/>
    <cellStyle name="40% - 强调文字颜色 1 21 2 2 2" xfId="20418"/>
    <cellStyle name="40% - 强调文字颜色 1 16 2 2 2" xfId="20419"/>
    <cellStyle name="40% - 强调文字颜色 5 14 2 4 2 2" xfId="20420"/>
    <cellStyle name="60% - 强调文字颜色 1 5 4 3" xfId="20421"/>
    <cellStyle name="60% - 强调文字颜色 1 3 4 3" xfId="20422"/>
    <cellStyle name="40% - 强调文字颜色 5 14 2 2 2 2" xfId="20423"/>
    <cellStyle name="输入 9 2 3 2 2" xfId="20424"/>
    <cellStyle name="强调文字颜色 1 9 2 3 2" xfId="20425"/>
    <cellStyle name="标题 2 2 2 2 3" xfId="20426"/>
    <cellStyle name="链接单元格 7 3 2 2" xfId="20427"/>
    <cellStyle name="注释 9 4" xfId="20428"/>
    <cellStyle name="40% - 强调文字颜色 4 5 4 2 2" xfId="20429"/>
    <cellStyle name="20% - 强调文字颜色 4 5 2 4 2" xfId="20430"/>
    <cellStyle name="检查单元格 9 2 2 3 2 2" xfId="20431"/>
    <cellStyle name="60% - 强调文字颜色 2 2 2 3 3 2 2" xfId="20432"/>
    <cellStyle name="常规 4 3 3 2 2 2" xfId="20433"/>
    <cellStyle name="强调文字颜色 4 5 2 5 3" xfId="20434"/>
    <cellStyle name="标题 15" xfId="20435"/>
    <cellStyle name="20% - 强调文字颜色 4 7 4 2 2" xfId="20436"/>
    <cellStyle name="强调文字颜色 6 3 3 2 2" xfId="20437"/>
    <cellStyle name="强调文字颜色 2 6 6" xfId="20438"/>
    <cellStyle name="好 10 3" xfId="20439"/>
    <cellStyle name="输出 2" xfId="20440"/>
    <cellStyle name="常规 11 2 3 2 2 2 2" xfId="20441"/>
    <cellStyle name="60% - 强调文字颜色 4 5 4" xfId="20442"/>
    <cellStyle name="20% - 强调文字颜色 2 8 2 2 3" xfId="20443"/>
    <cellStyle name="60% - 强调文字颜色 5 4 2 4 2" xfId="20444"/>
    <cellStyle name="60% - 强调文字颜色 6 2 2 3 2 3 2 3" xfId="20445"/>
    <cellStyle name="标题 4 9 2 3 3" xfId="20446"/>
    <cellStyle name="40% - 强调文字颜色 3 9 3 2 2" xfId="20447"/>
    <cellStyle name="20% - 强调文字颜色 6 8 5 2" xfId="20448"/>
    <cellStyle name="60% - 强调文字颜色 2 9 2 2 7" xfId="20449"/>
    <cellStyle name="60% - 强调文字颜色 4 2 2 2 4 2" xfId="20450"/>
    <cellStyle name="20% - 强调文字颜色 2 9 2 3" xfId="20451"/>
    <cellStyle name="常规 5 2 4 2 2 3" xfId="20452"/>
    <cellStyle name="警告文本 7 2 2 3 2 2" xfId="20453"/>
    <cellStyle name="40% - 强调文字颜色 1 11 4 2 2" xfId="20454"/>
    <cellStyle name="20% - 强调文字颜色 2 19 2 3" xfId="20455"/>
    <cellStyle name="常规 15 5 2" xfId="20456"/>
    <cellStyle name="60% - 强调文字颜色 6 9 4 2" xfId="20457"/>
    <cellStyle name="输出 7 2 2 4 2" xfId="20458"/>
    <cellStyle name="常规 2 4 5 3 4" xfId="20459"/>
    <cellStyle name="好 9 4 2 3" xfId="20460"/>
    <cellStyle name="60% - 强调文字颜色 3 4 2 3 2" xfId="20461"/>
    <cellStyle name="常规 8 2 3 2" xfId="20462"/>
    <cellStyle name="20% - 强调文字颜色 2 13 5 2" xfId="20463"/>
    <cellStyle name="20% - 强调文字颜色 6 14 2 3 2" xfId="20464"/>
    <cellStyle name="40% - 强调文字颜色 6 12 2 6" xfId="20465"/>
    <cellStyle name="40% - 强调文字颜色 3 2 3 2 2 2" xfId="20466"/>
    <cellStyle name="标题 4 2 2 3 3 2" xfId="20467"/>
    <cellStyle name="常规 15 3 3 3" xfId="20468"/>
    <cellStyle name="40% - 强调文字颜色 2 17 2 2 2 2" xfId="20469"/>
    <cellStyle name="40% - 强调文字颜色 2 22 2 2 2 2" xfId="20470"/>
    <cellStyle name="40% - 强调文字颜色 1 17 2 4" xfId="20471"/>
    <cellStyle name="注释 12 2 4 2" xfId="20472"/>
    <cellStyle name="常规 5 3 3" xfId="20473"/>
    <cellStyle name="40% - 强调文字颜色 6 7 6" xfId="20474"/>
    <cellStyle name="输入 7 2 4 2" xfId="20475"/>
    <cellStyle name="20% - 强调文字颜色 1 2 2 3 5" xfId="20476"/>
    <cellStyle name="适中 2 2 3 4 2" xfId="20477"/>
    <cellStyle name="20% - 强调文字颜色 3 7 6" xfId="20478"/>
    <cellStyle name="常规 2 2 8" xfId="20479"/>
    <cellStyle name="标题 5 2 2 4 2" xfId="20480"/>
    <cellStyle name="20% - 强调文字颜色 3 7 3 2 2" xfId="20481"/>
    <cellStyle name="标题 1 3 4 3" xfId="20482"/>
    <cellStyle name="60% - 强调文字颜色 2 2 2 2 6" xfId="20483"/>
    <cellStyle name="计算 3 2 5" xfId="20484"/>
    <cellStyle name="输入 10 6" xfId="20485"/>
    <cellStyle name="标题 3 3 2 2 2 3" xfId="20486"/>
    <cellStyle name="40% - 强调文字颜色 6 23 2" xfId="20487"/>
    <cellStyle name="40% - 强调文字颜色 6 18 2" xfId="20488"/>
    <cellStyle name="常规 7 3 2 4" xfId="20489"/>
    <cellStyle name="强调文字颜色 5 9 3 2 2 2" xfId="20490"/>
    <cellStyle name="常规 10 5 3" xfId="20491"/>
    <cellStyle name="计算 2 2 2 2 3 2" xfId="20492"/>
    <cellStyle name="20% - 强调文字颜色 2 14 2 4" xfId="20493"/>
    <cellStyle name="常规 15 2 2 3 3" xfId="20494"/>
    <cellStyle name="20% - 强调文字颜色 2 17 3 2" xfId="20495"/>
    <cellStyle name="20% - 强调文字颜色 2 22 3 2" xfId="20496"/>
    <cellStyle name="强调文字颜色 4 3 2 2 3 2" xfId="20497"/>
    <cellStyle name="标题 2 9 2 2 2 3" xfId="20498"/>
    <cellStyle name="强调文字颜色 1 2 2 3 2 6 2" xfId="20499"/>
    <cellStyle name="常规 2 2 5 2 2 4" xfId="20500"/>
    <cellStyle name="强调文字颜色 2 7 6 3" xfId="20501"/>
    <cellStyle name="好 11 3 3" xfId="20502"/>
    <cellStyle name="40% - 强调文字颜色 4 3 2 3 2 2" xfId="20503"/>
    <cellStyle name="汇总 2 2 3 3 2" xfId="20504"/>
    <cellStyle name="40% - 强调文字颜色 5 2 2 3 3 2 2 2" xfId="20505"/>
    <cellStyle name="20% - 强调文字颜色 6 16 4 2" xfId="20506"/>
    <cellStyle name="20% - 强调文字颜色 6 21 4 2" xfId="20507"/>
    <cellStyle name="常规 13" xfId="20508"/>
    <cellStyle name="40% - 强调文字颜色 2 2 3" xfId="20509"/>
    <cellStyle name="好 10 2 2 2 2" xfId="20510"/>
    <cellStyle name="检查单元格 4 2" xfId="20511"/>
    <cellStyle name="20% - 强调文字颜色 1 9 2 4" xfId="20512"/>
    <cellStyle name="常规 5 2 3 2 2 4" xfId="20513"/>
    <cellStyle name="20% - 强调文字颜色 6 6 3 2 2" xfId="20514"/>
    <cellStyle name="40% - 强调文字颜色 4 11 2 2" xfId="20515"/>
    <cellStyle name="常规 19 2 2 2 2 3" xfId="20516"/>
    <cellStyle name="注释 5 3 8" xfId="20517"/>
    <cellStyle name="汇总 2 2 3 2 5" xfId="20518"/>
    <cellStyle name="常规 2 4 2 2 2 2 3" xfId="20519"/>
    <cellStyle name="强调文字颜色 6 9 2 2 5 2" xfId="20520"/>
    <cellStyle name="40% - 强调文字颜色 3 7 2 2 4 2" xfId="20521"/>
    <cellStyle name="20% - 强调文字颜色 5 8 2 2" xfId="20522"/>
    <cellStyle name="40% - 强调文字颜色 2 2 2 2 3 2 2 2" xfId="20523"/>
    <cellStyle name="标题 11 2 2" xfId="20524"/>
    <cellStyle name="强调文字颜色 6 8 2 7" xfId="20525"/>
    <cellStyle name="20% - 强调文字颜色 1 18 2 5 2" xfId="20526"/>
    <cellStyle name="强调文字颜色 6 4 2 4 2" xfId="20527"/>
    <cellStyle name="60% - 强调文字颜色 5 4 2 4" xfId="20528"/>
    <cellStyle name="40% - 强调文字颜色 5 13 2 3 2 2" xfId="20529"/>
    <cellStyle name="60% - 强调文字颜色 1 3 2 3 4" xfId="20530"/>
    <cellStyle name="差 5 3 4" xfId="20531"/>
    <cellStyle name="汇总 5 3 2" xfId="20532"/>
    <cellStyle name="强调文字颜色 1 2 2 2 2 6 2" xfId="20533"/>
    <cellStyle name="20% - 强调文字颜色 6 4 4 2 2" xfId="20534"/>
    <cellStyle name="20% - 强调文字颜色 3 13 3 2" xfId="20535"/>
    <cellStyle name="汇总 7" xfId="20536"/>
    <cellStyle name="标题 1 10 4 3" xfId="20537"/>
    <cellStyle name="强调文字颜色 1 4 3 2 2" xfId="20538"/>
    <cellStyle name="常规 4 2 2 2 4 2" xfId="20539"/>
    <cellStyle name="常规 2 4 2 2 4" xfId="20540"/>
    <cellStyle name="40% - 强调文字颜色 5 26 4" xfId="20541"/>
    <cellStyle name="常规 12 5" xfId="20542"/>
    <cellStyle name="60% - 强调文字颜色 5 9 2 2 3 2 3" xfId="20543"/>
    <cellStyle name="常规 6 4 3 4" xfId="20544"/>
    <cellStyle name="20% - 强调文字颜色 5 4 2 3 2 2" xfId="20545"/>
    <cellStyle name="40% - 强调文字颜色 6 11 3 2 3" xfId="20546"/>
    <cellStyle name="60% - 强调文字颜色 5 9 6" xfId="20547"/>
    <cellStyle name="强调文字颜色 1 8 2 2 2 2" xfId="20548"/>
    <cellStyle name="20% - 强调文字颜色 6 9" xfId="20549"/>
    <cellStyle name="强调文字颜色 3 2 2 5 2" xfId="20550"/>
    <cellStyle name="好 2 2 2 3 3" xfId="20551"/>
    <cellStyle name="40% - 强调文字颜色 1 13 2 4 2 2" xfId="20552"/>
    <cellStyle name="强调文字颜色 4 7 2 6 2" xfId="20553"/>
    <cellStyle name="60% - 强调文字颜色 2 5 3 3" xfId="20554"/>
    <cellStyle name="40% - 强调文字颜色 5 8 2 2 2 4" xfId="20555"/>
    <cellStyle name="标题 3 7 2 2 2 2 3" xfId="20556"/>
    <cellStyle name="20% - 强调文字颜色 4 10 4" xfId="20557"/>
    <cellStyle name="适中 2 2 3 2 4 2" xfId="20558"/>
    <cellStyle name="20% - 强调文字颜色 4 2 2 3 2 2 2 2" xfId="20559"/>
    <cellStyle name="强调文字颜色 6 8 2 2 7" xfId="20560"/>
    <cellStyle name="适中 3 2 3 2 2" xfId="20561"/>
    <cellStyle name="20% - 强调文字颜色 3 2 2 3 4 2" xfId="20562"/>
    <cellStyle name="好 2 4 3" xfId="20563"/>
    <cellStyle name="60% - 强调文字颜色 2 8 3 2" xfId="20564"/>
    <cellStyle name="60% - 强调文字颜色 4 9 2 2 6" xfId="20565"/>
    <cellStyle name="好 2 2 3 2 5" xfId="20566"/>
    <cellStyle name="60% - 强调文字颜色 1 10 2 4" xfId="20567"/>
    <cellStyle name="60% - 强调文字颜色 4 2 3" xfId="20568"/>
    <cellStyle name="常规 11 2 6 3" xfId="20569"/>
    <cellStyle name="60% - 强调文字颜色 1 3 4" xfId="20570"/>
    <cellStyle name="计算 3 5" xfId="20571"/>
    <cellStyle name="常规 5 3 2 4 2 2" xfId="20572"/>
    <cellStyle name="输出 3 2 2" xfId="20573"/>
    <cellStyle name="差 7" xfId="20574"/>
    <cellStyle name="60% - 强调文字颜色 2 7 2 2 4" xfId="20575"/>
    <cellStyle name="20% - 强调文字颜色 5 8 2 2 3 2" xfId="20576"/>
    <cellStyle name="20% - 强调文字颜色 6 15 4" xfId="20577"/>
    <cellStyle name="20% - 强调文字颜色 6 20 4" xfId="20578"/>
    <cellStyle name="60% - 强调文字颜色 3 5 4" xfId="20579"/>
    <cellStyle name="20% - 强调文字颜色 2 6 5" xfId="20580"/>
    <cellStyle name="40% - 强调文字颜色 6 12 4 2" xfId="20581"/>
    <cellStyle name="常规 13 2 2 2 2 2 2 3" xfId="20582"/>
    <cellStyle name="常规 8 2 2 2 2 2 2" xfId="20583"/>
    <cellStyle name="60% - 强调文字颜色 1 6 6" xfId="20584"/>
    <cellStyle name="标题 6 2 2 2 3" xfId="20585"/>
    <cellStyle name="强调文字颜色 5 9 2 3 2" xfId="20586"/>
    <cellStyle name="40% - 强调文字颜色 5 7 4 3 3" xfId="20587"/>
    <cellStyle name="20% - 强调文字颜色 1 8 2 2 5 2" xfId="20588"/>
    <cellStyle name="差 3 2 3 2" xfId="20589"/>
    <cellStyle name="40% - 强调文字颜色 4 9 3 3 2" xfId="20590"/>
    <cellStyle name="60% - 强调文字颜色 4 7 2 2 2 2 3" xfId="20591"/>
    <cellStyle name="20% - 强调文字颜色 6 8" xfId="20592"/>
    <cellStyle name="20% - 强调文字颜色 5 21 2 5 2" xfId="20593"/>
    <cellStyle name="20% - 强调文字颜色 5 16 2 5 2" xfId="20594"/>
    <cellStyle name="常规 9 3 2 2 3" xfId="20595"/>
    <cellStyle name="40% - 强调文字颜色 2 5 3 3 2" xfId="20596"/>
    <cellStyle name="标题 3 5 2 4 3" xfId="20597"/>
    <cellStyle name="强调文字颜色 6 10 2 2 2" xfId="20598"/>
    <cellStyle name="40% - 强调文字颜色 2 20 2 4 2" xfId="20599"/>
    <cellStyle name="40% - 强调文字颜色 2 15 2 4 2" xfId="20600"/>
    <cellStyle name="注释 7 2 7" xfId="20601"/>
    <cellStyle name="检查单元格 10 3 2 2" xfId="20602"/>
    <cellStyle name="强调文字颜色 5 7 3 4" xfId="20603"/>
    <cellStyle name="常规 5 2 5 2 3" xfId="20604"/>
    <cellStyle name="差 2 2 3 2 2" xfId="20605"/>
    <cellStyle name="20% - 强调文字颜色 3 9 3" xfId="20606"/>
    <cellStyle name="差 7 2 6" xfId="20607"/>
    <cellStyle name="汇总 7 2 4" xfId="20608"/>
    <cellStyle name="20% - 强调文字颜色 3 19 2 2 2 2" xfId="20609"/>
    <cellStyle name="强调文字颜色 4 4 2" xfId="20610"/>
    <cellStyle name="检查单元格 8 3 4 2" xfId="20611"/>
    <cellStyle name="20% - 强调文字颜色 1 11 2" xfId="20612"/>
    <cellStyle name="40% - 强调文字颜色 2 4 3 3" xfId="20613"/>
    <cellStyle name="40% - 强调文字颜色 4 11 2 3" xfId="20614"/>
    <cellStyle name="标题 3 3 3 2 2" xfId="20615"/>
    <cellStyle name="标题 1 9 2 3 3" xfId="20616"/>
    <cellStyle name="20% - 强调文字颜色 3 18 4" xfId="20617"/>
    <cellStyle name="常规 15 2 2 2" xfId="20618"/>
    <cellStyle name="常规 20 2 2 2" xfId="20619"/>
    <cellStyle name="20% - 强调文字颜色 5 2 2 2 2 2 2" xfId="20620"/>
    <cellStyle name="40% - 强调文字颜色 2 21 2 3 2 2" xfId="20621"/>
    <cellStyle name="40% - 强调文字颜色 2 16 2 3 2 2" xfId="20622"/>
    <cellStyle name="强调文字颜色 6 8 2 2 2 2" xfId="20623"/>
    <cellStyle name="汇总 11 2 3" xfId="20624"/>
    <cellStyle name="40% - 强调文字颜色 5 13 3 2" xfId="20625"/>
    <cellStyle name="40% - 强调文字颜色 6 14 5 3" xfId="20626"/>
    <cellStyle name="好 2 2 6" xfId="20627"/>
    <cellStyle name="标题 3 7 2 3" xfId="20628"/>
    <cellStyle name="20% - 强调文字颜色 3 4 4" xfId="20629"/>
    <cellStyle name="40% - 强调文字颜色 4 17 2" xfId="20630"/>
    <cellStyle name="40% - 强调文字颜色 4 22 2" xfId="20631"/>
    <cellStyle name="20% - 强调文字颜色 4 17 2 3 2 2" xfId="20632"/>
    <cellStyle name="常规 16 2 2 3 2" xfId="20633"/>
    <cellStyle name="计算 2 2 4 4" xfId="20634"/>
    <cellStyle name="20% - 强调文字颜色 3 28 2" xfId="20635"/>
    <cellStyle name="常规 3 2 2 2 7" xfId="20636"/>
    <cellStyle name="40% - 强调文字颜色 1 8 2 2 3" xfId="20637"/>
    <cellStyle name="强调文字颜色 2 8 4" xfId="20638"/>
    <cellStyle name="常规 12 2 2 2 4 2" xfId="20639"/>
    <cellStyle name="强调文字颜色 6 2 2 3 2 5 3" xfId="20640"/>
    <cellStyle name="20% - 强调文字颜色 6 9 4 2" xfId="20641"/>
    <cellStyle name="40% - 强调文字颜色 6 6 3 3 3" xfId="20642"/>
    <cellStyle name="注释 7 4 6" xfId="20643"/>
    <cellStyle name="20% - 强调文字颜色 2 16 2 3 2" xfId="20644"/>
    <cellStyle name="20% - 强调文字颜色 2 21 2 3 2" xfId="20645"/>
    <cellStyle name="标题 2 9 2 3 3" xfId="20646"/>
    <cellStyle name="40% - 强调文字颜色 1 9 3 2 2" xfId="20647"/>
    <cellStyle name="常规 16 3 2 2 2" xfId="20648"/>
    <cellStyle name="计算 3 2 3 4" xfId="20649"/>
    <cellStyle name="40% - 强调文字颜色 5 13 2 2 2 2" xfId="20650"/>
    <cellStyle name="汇总 4 3 2" xfId="20651"/>
    <cellStyle name="差 4 3 4" xfId="20652"/>
    <cellStyle name="汇总 2 2 2 4 2" xfId="20653"/>
    <cellStyle name="40% - 强调文字颜色 4 3 2 2 3 2" xfId="20654"/>
    <cellStyle name="40% - 强调文字颜色 5 2 2 2 3 2 2 2" xfId="20655"/>
    <cellStyle name="40% - 强调文字颜色 6 7 2 5 2" xfId="20656"/>
    <cellStyle name="20% - 强调文字颜色 3 10 4 2 2" xfId="20657"/>
    <cellStyle name="差 3 2 2 2 2" xfId="20658"/>
    <cellStyle name="40% - 强调文字颜色 4 9 3 2 2 2" xfId="20659"/>
    <cellStyle name="常规 6 2 4 2 3" xfId="20660"/>
    <cellStyle name="常规 3 2 5 4" xfId="20661"/>
    <cellStyle name="链接单元格 9" xfId="20662"/>
    <cellStyle name="40% - 强调文字颜色 6 14 3 3" xfId="20663"/>
    <cellStyle name="检查单元格 7 3 2 2 2" xfId="20664"/>
    <cellStyle name="60% - 强调文字颜色 4 11 2 2 2" xfId="20665"/>
    <cellStyle name="20% - 强调文字颜色 3 2 2 2 2 3" xfId="20666"/>
    <cellStyle name="标题 3 2 2 2 3 3" xfId="20667"/>
    <cellStyle name="常规 4 3 5 2 2 4" xfId="20668"/>
    <cellStyle name="40% - 强调文字颜色 2 11 3" xfId="20669"/>
    <cellStyle name="差 8 2 3" xfId="20670"/>
    <cellStyle name="40% - 强调文字颜色 3 2 2 3 2 4 2" xfId="20671"/>
    <cellStyle name="20% - 强调文字颜色 5 14 2 3 2 2" xfId="20672"/>
    <cellStyle name="输出 9 7" xfId="20673"/>
    <cellStyle name="60% - 强调文字颜色 6 8 3 2 2" xfId="20674"/>
    <cellStyle name="常规 11 2 3 3 2" xfId="20675"/>
    <cellStyle name="20% - 强调文字颜色 4 12 2 4 2 2" xfId="20676"/>
    <cellStyle name="标题 1 2 2 3 2 3 2" xfId="20677"/>
    <cellStyle name="20% - 强调文字颜色 6 4 3 2 2" xfId="20678"/>
    <cellStyle name="常规 24 2 2" xfId="20679"/>
    <cellStyle name="常规 19 2 2" xfId="20680"/>
    <cellStyle name="60% - 强调文字颜色 4 5 3" xfId="20681"/>
    <cellStyle name="40% - 强调文字颜色 2 8 3 2" xfId="20682"/>
    <cellStyle name="强调文字颜色 3 2 2 3 4 2" xfId="20683"/>
    <cellStyle name="40% - 强调文字颜色 6 4 3 2 3" xfId="20684"/>
    <cellStyle name="60% - 强调文字颜色 3 8 2 2 2 2 3" xfId="20685"/>
    <cellStyle name="链接单元格 7 2 3 2" xfId="20686"/>
    <cellStyle name="常规 2 3 3 2 2 2 2 2" xfId="20687"/>
    <cellStyle name="强调文字颜色 3 11 5 2" xfId="20688"/>
    <cellStyle name="常规 14 2 6" xfId="20689"/>
    <cellStyle name="常规 2 3 3 2 2" xfId="20690"/>
    <cellStyle name="40% - 强调文字颜色 4 21 2 3 2 2" xfId="20691"/>
    <cellStyle name="40% - 强调文字颜色 4 16 2 3 2 2" xfId="20692"/>
    <cellStyle name="输出 5 7" xfId="20693"/>
    <cellStyle name="标题 4 6 2 4" xfId="20694"/>
    <cellStyle name="40% - 强调文字颜色 2 2 2 2 3 2 2" xfId="20695"/>
    <cellStyle name="强调文字颜色 5 7 2 3 2" xfId="20696"/>
    <cellStyle name="注释 12" xfId="20697"/>
    <cellStyle name="强调文字颜色 4 8 3 5 2" xfId="20698"/>
    <cellStyle name="60% - 强调文字颜色 3 6 2 3" xfId="20699"/>
    <cellStyle name="20% - 强调文字颜色 6 16 2 3" xfId="20700"/>
    <cellStyle name="20% - 强调文字颜色 6 21 2 3" xfId="20701"/>
    <cellStyle name="60% - 强调文字颜色 2 7 2 3 2 3" xfId="20702"/>
    <cellStyle name="40% - 强调文字颜色 5 4 2 3 3" xfId="20703"/>
    <cellStyle name="差 3 2 3 2 2" xfId="20704"/>
    <cellStyle name="常规 3 3 5 4" xfId="20705"/>
    <cellStyle name="汇总 2 2 4" xfId="20706"/>
    <cellStyle name="差 2 2 6" xfId="20707"/>
    <cellStyle name="标题 11 2 3 4" xfId="20708"/>
    <cellStyle name="20% - 强调文字颜色 2 28 2 2" xfId="20709"/>
    <cellStyle name="标题 1 7 2 2 2 2 2" xfId="20710"/>
    <cellStyle name="常规 19 3 4" xfId="20711"/>
    <cellStyle name="常规 24 3 4" xfId="20712"/>
    <cellStyle name="检查单元格 8 2 6 2" xfId="20713"/>
    <cellStyle name="60% - 强调文字颜色 1 4 2 2 3" xfId="20714"/>
    <cellStyle name="计算 4 3 2 3" xfId="20715"/>
    <cellStyle name="20% - 强调文字颜色 3 2 2 2 2 2 2" xfId="20716"/>
    <cellStyle name="60% - 强调文字颜色 1 5 2" xfId="20717"/>
    <cellStyle name="警告文本 9 2 5 2" xfId="20718"/>
    <cellStyle name="计算 2 2 3 2 4" xfId="20719"/>
    <cellStyle name="强调文字颜色 2 7 3 2" xfId="20720"/>
    <cellStyle name="60% - 强调文字颜色 4 2 2 2 2 2 4" xfId="20721"/>
    <cellStyle name="常规 3 2 3 2 3 2 2" xfId="20722"/>
    <cellStyle name="20% - 强调文字颜色 2 2 2 4 3" xfId="20723"/>
    <cellStyle name="强调文字颜色 3 11 4 2" xfId="20724"/>
    <cellStyle name="20% - 强调文字颜色 2 19 5" xfId="20725"/>
    <cellStyle name="适中 11 2 2 2 2" xfId="20726"/>
    <cellStyle name="40% - 强调文字颜色 3 2 2 2 2 3 2 2" xfId="20727"/>
    <cellStyle name="40% - 强调文字颜色 2 8 2 2" xfId="20728"/>
    <cellStyle name="强调文字颜色 3 2 2 3 3 2" xfId="20729"/>
    <cellStyle name="警告文本 2" xfId="20730"/>
    <cellStyle name="标题 1 8 2 3 2 3" xfId="20731"/>
    <cellStyle name="强调文字颜色 1 8 3 5 2" xfId="20732"/>
    <cellStyle name="标题 1 5 2 3 3" xfId="20733"/>
    <cellStyle name="常规 38 2 4" xfId="20734"/>
    <cellStyle name="40% - 强调文字颜色 6 17 2 4 4" xfId="20735"/>
    <cellStyle name="60% - 强调文字颜色 6 6 4 3" xfId="20736"/>
    <cellStyle name="60% - 强调文字颜色 1 5 2 2" xfId="20737"/>
    <cellStyle name="计算 5 3 2" xfId="20738"/>
    <cellStyle name="常规 9 2 2 2 2 3 2" xfId="20739"/>
    <cellStyle name="输出 10 5" xfId="20740"/>
    <cellStyle name="输入 2 5" xfId="20741"/>
    <cellStyle name="好 9 2 2 5 2" xfId="20742"/>
    <cellStyle name="强调文字颜色 3 7 2 2 2" xfId="20743"/>
    <cellStyle name="标题 10" xfId="20744"/>
    <cellStyle name="40% - 强调文字颜色 4 17 4 2 2" xfId="20745"/>
    <cellStyle name="60% - 强调文字颜色 4 2 2 2 2 4 2" xfId="20746"/>
    <cellStyle name="60% - 强调文字颜色 2 9 2 3 4" xfId="20747"/>
    <cellStyle name="20% - 强调文字颜色 4 6 2 2 2" xfId="20748"/>
    <cellStyle name="60% - 强调文字颜色 6 4 2 3 4" xfId="20749"/>
    <cellStyle name="链接单元格 5 2 2 2 2" xfId="20750"/>
    <cellStyle name="标题 3 3 2 3" xfId="20751"/>
    <cellStyle name="40% - 强调文字颜色 5 7 2 6" xfId="20752"/>
    <cellStyle name="60% - 强调文字颜色 5 8 4 2 3" xfId="20753"/>
    <cellStyle name="40% - 强调文字颜色 6 10 5 3" xfId="20754"/>
    <cellStyle name="40% - 强调文字颜色 6 19 4 2 3" xfId="20755"/>
    <cellStyle name="20% - 强调文字颜色 6 10 2 2 2" xfId="20756"/>
    <cellStyle name="40% - 强调文字颜色 3 4 2 3 2 2" xfId="20757"/>
    <cellStyle name="20% - 强调文字颜色 4 8 2 2" xfId="20758"/>
    <cellStyle name="40% - 强调文字颜色 2 2 2 2 2 2 2 2" xfId="20759"/>
    <cellStyle name="强调文字颜色 6 6" xfId="20760"/>
    <cellStyle name="20% - 强调文字颜色 5 11 4 2 2" xfId="20761"/>
    <cellStyle name="常规 14 3 2 4" xfId="20762"/>
    <cellStyle name="60% - 强调文字颜色 2 2 2 4 2 2" xfId="20763"/>
    <cellStyle name="常规 11 2 3 4 4" xfId="20764"/>
    <cellStyle name="20% - 强调文字颜色 5 2 2 3 2 2 3 2" xfId="20765"/>
    <cellStyle name="常规 17 3 3 3" xfId="20766"/>
    <cellStyle name="40% - 强调文字颜色 3 21 3" xfId="20767"/>
    <cellStyle name="40% - 强调文字颜色 3 16 3" xfId="20768"/>
    <cellStyle name="常规 8 7" xfId="20769"/>
    <cellStyle name="强调文字颜色 1 11 2 4 3" xfId="20770"/>
    <cellStyle name="20% - 强调文字颜色 4 7 2 3 3" xfId="20771"/>
    <cellStyle name="60% - 强调文字颜色 6 10 2 3" xfId="20772"/>
    <cellStyle name="20% - 强调文字颜色 2 19 3 2" xfId="20773"/>
    <cellStyle name="60% - 强调文字颜色 4 7 2 2 6" xfId="20774"/>
    <cellStyle name="常规 14 2 2 2 2 3" xfId="20775"/>
    <cellStyle name="标题 4 12 3" xfId="20776"/>
    <cellStyle name="标题 2 7 2 2 5" xfId="20777"/>
    <cellStyle name="60% - 强调文字颜色 3 2 2 3 4" xfId="20778"/>
    <cellStyle name="40% - 强调文字颜色 6 19 2 3 2 3" xfId="20779"/>
    <cellStyle name="强调文字颜色 1 2 2 4 2 2" xfId="20780"/>
    <cellStyle name="强调文字颜色 3 9 6 2" xfId="20781"/>
    <cellStyle name="常规 2 4 2 3 3" xfId="20782"/>
    <cellStyle name="40% - 强调文字颜色 5 27 3" xfId="20783"/>
    <cellStyle name="20% - 强调文字颜色 3 7 2 2 2 3 2" xfId="20784"/>
    <cellStyle name="常规 24 5 2" xfId="20785"/>
    <cellStyle name="常规 19 5 2" xfId="20786"/>
    <cellStyle name="标题 6 2 4 2" xfId="20787"/>
    <cellStyle name="40% - 强调文字颜色 5 7 6 3" xfId="20788"/>
    <cellStyle name="常规 4 3 3 3" xfId="20789"/>
    <cellStyle name="常规 9 3 8" xfId="20790"/>
    <cellStyle name="标题 1 7 7" xfId="20791"/>
    <cellStyle name="标题 5 2 3 2 3 2" xfId="20792"/>
    <cellStyle name="强调文字颜色 5 2 2 4" xfId="20793"/>
    <cellStyle name="标题 4 7 2 3 2 2" xfId="20794"/>
    <cellStyle name="60% - 强调文字颜色 1 2 2 2 2 3 2 3" xfId="20795"/>
    <cellStyle name="60% - 强调文字颜色 2 2 2 3 2 3 2 3" xfId="20796"/>
    <cellStyle name="常规 16 2 3 5" xfId="20797"/>
    <cellStyle name="20% - 强调文字颜色 4 6" xfId="20798"/>
    <cellStyle name="标题 3 9 2 3" xfId="20799"/>
    <cellStyle name="输出 7 3 4" xfId="20800"/>
    <cellStyle name="20% - 强调文字颜色 3 12 3" xfId="20801"/>
    <cellStyle name="40% - 强调文字颜色 5 3 3 2 3" xfId="20802"/>
    <cellStyle name="40% - 强调文字颜色 1 9 2 4" xfId="20803"/>
    <cellStyle name="警告文本 3 2 2 5 2" xfId="20804"/>
    <cellStyle name="检查单元格 2 2 3 5 2" xfId="20805"/>
    <cellStyle name="解释性文本 2 2 3 2 7" xfId="20806"/>
    <cellStyle name="警告文本 5 2 7" xfId="20807"/>
    <cellStyle name="40% - 强调文字颜色 6 13 2 4 3" xfId="20808"/>
    <cellStyle name="20% - 强调文字颜色 2 13 2 2 2 2" xfId="20809"/>
    <cellStyle name="20% - 强调文字颜色 2 9 2 3 2 2" xfId="20810"/>
    <cellStyle name="标题 3 5 2 4" xfId="20811"/>
    <cellStyle name="60% - 强调文字颜色 1 5 4 2" xfId="20812"/>
    <cellStyle name="40% - 强调文字颜色 1 5 2 4" xfId="20813"/>
    <cellStyle name="常规 4 2 2 2 3 2 2" xfId="20814"/>
    <cellStyle name="标题 4 9 3" xfId="20815"/>
    <cellStyle name="60% - 强调文字颜色 1 9 2 2 3 2 2" xfId="20816"/>
    <cellStyle name="强调文字颜色 4 8 5 2" xfId="20817"/>
    <cellStyle name="常规 8 2 5" xfId="20818"/>
    <cellStyle name="20% - 强调文字颜色 4 7 2 4 2" xfId="20819"/>
    <cellStyle name="40% - 强调文字颜色 4 7 4 2 2" xfId="20820"/>
    <cellStyle name="60% - 强调文字颜色 6 10 3 2" xfId="20821"/>
    <cellStyle name="汇总 7 3 2 4" xfId="20822"/>
    <cellStyle name="差 2 2 2 3" xfId="20823"/>
    <cellStyle name="强调文字颜色 6 4 5" xfId="20824"/>
    <cellStyle name="检查单元格 2 6" xfId="20825"/>
    <cellStyle name="常规 11 2 4 2 2 3" xfId="20826"/>
    <cellStyle name="40% - 强调文字颜色 3 8 2 2 4 2 2" xfId="20827"/>
    <cellStyle name="输入 2 2 2 2 6 2" xfId="20828"/>
    <cellStyle name="60% - 强调文字颜色 5 11 2 3 2" xfId="20829"/>
    <cellStyle name="好 5 2 2 3" xfId="20830"/>
    <cellStyle name="输出 10 2 4" xfId="20831"/>
    <cellStyle name="40% - 强调文字颜色 2 8 3 2 2 2" xfId="20832"/>
    <cellStyle name="40% - 强调文字颜色 2 17" xfId="20833"/>
    <cellStyle name="40% - 强调文字颜色 2 22" xfId="20834"/>
    <cellStyle name="常规 4 2 2 4 4" xfId="20835"/>
    <cellStyle name="强调文字颜色 2 2 2 3 2 4" xfId="20836"/>
    <cellStyle name="强调文字颜色 5 9 3 5 2" xfId="20837"/>
    <cellStyle name="注释 6 2 3 2" xfId="20838"/>
    <cellStyle name="标题 2 3 3" xfId="20839"/>
    <cellStyle name="标题 5 2" xfId="20840"/>
    <cellStyle name="标题 3 6 3 2 2" xfId="20841"/>
    <cellStyle name="链接单元格 8 2 5 3" xfId="20842"/>
    <cellStyle name="20% - 强调文字颜色 6 4 2" xfId="20843"/>
    <cellStyle name="60% - 强调文字颜色 1 9 3 2 2 2" xfId="20844"/>
    <cellStyle name="常规 4 3 3 2 3 3" xfId="20845"/>
    <cellStyle name="标题 3 10 6" xfId="20846"/>
    <cellStyle name="检查单元格 5 2 3 2 2" xfId="20847"/>
    <cellStyle name="警告文本 6 2 2 2 2" xfId="20848"/>
    <cellStyle name="常规 15 2 2 2 4 3" xfId="20849"/>
    <cellStyle name="20% - 强调文字颜色 3 13 3 2 2" xfId="20850"/>
    <cellStyle name="常规 2 3 3 2 3 3" xfId="20851"/>
    <cellStyle name="40% - 强调文字颜色 6 12 5" xfId="20852"/>
    <cellStyle name="标题 3 5 2" xfId="20853"/>
    <cellStyle name="解释性文本 6 2 2 2 2" xfId="20854"/>
    <cellStyle name="40% - 强调文字颜色 2 7 2 4 2" xfId="20855"/>
    <cellStyle name="常规 2 4 3 2" xfId="20856"/>
    <cellStyle name="常规 12 2 2 2 6" xfId="20857"/>
    <cellStyle name="强调文字颜色 3 2" xfId="20858"/>
    <cellStyle name="60% - 强调文字颜色 2 9 2 2 2 4" xfId="20859"/>
    <cellStyle name="常规 2 4 2 2 2" xfId="20860"/>
    <cellStyle name="40% - 强调文字颜色 2 13 2 3" xfId="20861"/>
    <cellStyle name="强调文字颜色 6 7 2 6" xfId="20862"/>
    <cellStyle name="40% - 强调文字颜色 1 15 2 4 2" xfId="20863"/>
    <cellStyle name="40% - 强调文字颜色 1 20 2 4 2" xfId="20864"/>
    <cellStyle name="检查单元格 10 2 7 2" xfId="20865"/>
    <cellStyle name="40% - 强调文字颜色 5 29 2 2" xfId="20866"/>
    <cellStyle name="输出 4 2 4 2" xfId="20867"/>
    <cellStyle name="强调文字颜色 5 9 2 5" xfId="20868"/>
    <cellStyle name="40% - 强调文字颜色 5 2 3 3" xfId="20869"/>
    <cellStyle name="40% - 强调文字颜色 6 4 2 3 2 2" xfId="20870"/>
    <cellStyle name="常规 3 4 2 3 2 3" xfId="20871"/>
    <cellStyle name="常规 16 2 4 2 3" xfId="20872"/>
    <cellStyle name="强调文字颜色 5 4 2 2 2 2" xfId="20873"/>
    <cellStyle name="40% - 强调文字颜色 5 7 2 3 2 2 2" xfId="20874"/>
    <cellStyle name="60% - 强调文字颜色 4 7 4 4" xfId="20875"/>
    <cellStyle name="强调文字颜色 6 10 2 3 2 2" xfId="20876"/>
    <cellStyle name="注释 5 2 2 2 3 2" xfId="20877"/>
    <cellStyle name="注释 8 2 2 6 2" xfId="20878"/>
    <cellStyle name="60% - 强调文字颜色 2 9 2 2 4 2 2" xfId="20879"/>
    <cellStyle name="20% - 强调文字颜色 6 2 2 5 2" xfId="20880"/>
    <cellStyle name="标题 12 2 3 2 3" xfId="20881"/>
    <cellStyle name="常规 4 3 5 2 3" xfId="20882"/>
    <cellStyle name="标题 5 2 2 2 2 2" xfId="20883"/>
    <cellStyle name="20% - 强调文字颜色 2 29 2" xfId="20884"/>
    <cellStyle name="60% - 强调文字颜色 6 7 3 2 2" xfId="20885"/>
    <cellStyle name="标题 1 2 2 2 2 3 2" xfId="20886"/>
    <cellStyle name="常规 4 3 2 4 2 5" xfId="20887"/>
    <cellStyle name="20% - 强调文字颜色 3 7 2 2 3" xfId="20888"/>
    <cellStyle name="强调文字颜色 2 8 3 2" xfId="20889"/>
    <cellStyle name="40% - 强调文字颜色 3 10 2 3" xfId="20890"/>
    <cellStyle name="常规 2 6 3" xfId="20891"/>
    <cellStyle name="40% - 强调文字颜色 1 3 2 3 2 2" xfId="20892"/>
    <cellStyle name="20% - 强调文字颜色 1 4 3 3" xfId="20893"/>
    <cellStyle name="常规 6 10" xfId="20894"/>
    <cellStyle name="适中 6 4" xfId="20895"/>
    <cellStyle name="强调文字颜色 4 8 6 2" xfId="20896"/>
    <cellStyle name="常规 3 3 2 2 2" xfId="20897"/>
    <cellStyle name="20% - 强调文字颜色 1 14 4 2 2" xfId="20898"/>
    <cellStyle name="60% - 强调文字颜色 3 4 2 4 2" xfId="20899"/>
    <cellStyle name="20% - 强调文字颜色 3 2 2 3 2 3 2 2" xfId="20900"/>
    <cellStyle name="20% - 强调文字颜色 6 10 2 5 2" xfId="20901"/>
    <cellStyle name="60% - 强调文字颜色 2 4 2 2" xfId="20902"/>
    <cellStyle name="20% - 强调文字颜色 1 2 2 3 2 2 3 2" xfId="20903"/>
    <cellStyle name="20% - 强调文字颜色 6 8 3 2" xfId="20904"/>
    <cellStyle name="40% - 强调文字颜色 1 8 4 2" xfId="20905"/>
    <cellStyle name="常规 11 2 2 3 2" xfId="20906"/>
    <cellStyle name="60% - 强调文字颜色 6 8 2 2 2" xfId="20907"/>
    <cellStyle name="20% - 强调文字颜色 4 12 2 3 2 2" xfId="20908"/>
    <cellStyle name="20% - 强调文字颜色 2 7 2 5" xfId="20909"/>
    <cellStyle name="常规 19 2 2 2 2" xfId="20910"/>
    <cellStyle name="强调文字颜色 2 10 2 7" xfId="20911"/>
    <cellStyle name="链接单元格 6 2 4 2" xfId="20912"/>
    <cellStyle name="注释 5 2 2 2 4 2" xfId="20913"/>
    <cellStyle name="注释 8 2 2 7 2" xfId="20914"/>
    <cellStyle name="常规 9 2 2 5" xfId="20915"/>
    <cellStyle name="40% - 强调文字颜色 6 12 2 5 2" xfId="20916"/>
    <cellStyle name="常规 39 5 3" xfId="20917"/>
    <cellStyle name="40% - 强调文字颜色 4 21 2 2 2 2" xfId="20918"/>
    <cellStyle name="40% - 强调文字颜色 4 16 2 2 2 2" xfId="20919"/>
    <cellStyle name="常规 16 2 2 2 2 2 2 2" xfId="20920"/>
    <cellStyle name="强调文字颜色 3 3 2 3" xfId="20921"/>
    <cellStyle name="40% - 强调文字颜色 2 9 3 2 2 2" xfId="20922"/>
    <cellStyle name="输出 2 2 2 2 2" xfId="20923"/>
    <cellStyle name="警告文本 10 5 2" xfId="20924"/>
    <cellStyle name="40% - 强调文字颜色 1 2 4" xfId="20925"/>
    <cellStyle name="常规 3 2 2 6 2" xfId="20926"/>
    <cellStyle name="60% - 强调文字颜色 3 7 4 4" xfId="20927"/>
    <cellStyle name="40% - 强调文字颜色 5 3 2 2 2 5" xfId="20928"/>
    <cellStyle name="40% - 强调文字颜色 5 10 3 2 2" xfId="20929"/>
    <cellStyle name="60% - 强调文字颜色 5 2 2 3 2 2 2" xfId="20930"/>
    <cellStyle name="输入 3 3" xfId="20931"/>
    <cellStyle name="20% - 强调文字颜色 3 12 2 5" xfId="20932"/>
    <cellStyle name="40% - 强调文字颜色 6 2 2 2 4 2" xfId="20933"/>
    <cellStyle name="常规 3 2 2 2 4 3" xfId="20934"/>
    <cellStyle name="注释 7 2 3 4 3" xfId="20935"/>
    <cellStyle name="常规 27 3 3" xfId="20936"/>
    <cellStyle name="常规 32 3 3" xfId="20937"/>
    <cellStyle name="20% - 强调文字颜色 4 8 3 3 2" xfId="20938"/>
    <cellStyle name="适中 6 5" xfId="20939"/>
    <cellStyle name="20% - 强调文字颜色 4 9 2 2 4" xfId="20940"/>
    <cellStyle name="差 5 2 2 2 3" xfId="20941"/>
    <cellStyle name="40% - 强调文字颜色 2 2 2 2 5 2" xfId="20942"/>
    <cellStyle name="标题 1 5 2 2 2" xfId="20943"/>
    <cellStyle name="20% - 强调文字颜色 1 6 2 2 2 2 2" xfId="20944"/>
    <cellStyle name="常规 12 2 3 2 2 2" xfId="20945"/>
    <cellStyle name="40% - 强调文字颜色 5 7 2 2 2 2 2 2" xfId="20946"/>
    <cellStyle name="20% - 强调文字颜色 1 2 2 2" xfId="20947"/>
    <cellStyle name="20% - 强调文字颜色 4 2 2 3 2 3 2 2" xfId="20948"/>
    <cellStyle name="40% - 强调文字颜色 5 7 2 3 2" xfId="20949"/>
    <cellStyle name="标题 5 2 3 2 6" xfId="20950"/>
    <cellStyle name="常规 3 2 2 2 4 2" xfId="20951"/>
    <cellStyle name="常规 5 4 2 4" xfId="20952"/>
    <cellStyle name="20% - 强调文字颜色 6 8 2 3" xfId="20953"/>
    <cellStyle name="60% - 强调文字颜色 6 7 3 4 2" xfId="20954"/>
    <cellStyle name="20% - 强调文字颜色 4 16 3 2 2" xfId="20955"/>
    <cellStyle name="20% - 强调文字颜色 4 21 3 2 2" xfId="20956"/>
    <cellStyle name="强调文字颜色 6 9 8" xfId="20957"/>
    <cellStyle name="输入 9 2 4" xfId="20958"/>
    <cellStyle name="40% - 强调文字颜色 6 3 6" xfId="20959"/>
    <cellStyle name="40% - 强调文字颜色 2 22 4 2" xfId="20960"/>
    <cellStyle name="40% - 强调文字颜色 2 17 4 2" xfId="20961"/>
    <cellStyle name="40% - 强调文字颜色 4 17 2 3 2 2" xfId="20962"/>
    <cellStyle name="常规 10 2 2 2 3 2" xfId="20963"/>
    <cellStyle name="40% - 强调文字颜色 5 6 4 3" xfId="20964"/>
    <cellStyle name="常规 5 8 2" xfId="20965"/>
    <cellStyle name="计算 7 4 2 2" xfId="20966"/>
    <cellStyle name="适中 8 2 2 4 2" xfId="20967"/>
    <cellStyle name="汇总 9 4 2" xfId="20968"/>
    <cellStyle name="差 9 4 4" xfId="20969"/>
    <cellStyle name="40% - 强调文字颜色 2 2 2 3" xfId="20970"/>
    <cellStyle name="60% - 强调文字颜色 4 3 4" xfId="20971"/>
    <cellStyle name="40% - 强调文字颜色 2 9 2 2 5 2" xfId="20972"/>
    <cellStyle name="解释性文本 11 5 2" xfId="20973"/>
    <cellStyle name="60% - 强调文字颜色 4 10 4 3" xfId="20974"/>
    <cellStyle name="40% - 强调文字颜色 5 13 2 4" xfId="20975"/>
    <cellStyle name="40% - 强调文字颜色 1 9 5" xfId="20976"/>
    <cellStyle name="注释 16 2 3" xfId="20977"/>
    <cellStyle name="40% - 强调文字颜色 6 17 3 2 3" xfId="20978"/>
    <cellStyle name="40% - 强调文字颜色 6 22 3 2 3" xfId="20979"/>
    <cellStyle name="强调文字颜色 3 2 2 2 2 7" xfId="20980"/>
    <cellStyle name="好 3 2 2 2" xfId="20981"/>
    <cellStyle name="40% - 强调文字颜色 1 22 2" xfId="20982"/>
    <cellStyle name="40% - 强调文字颜色 1 17 2" xfId="20983"/>
    <cellStyle name="常规 6 4 2 2 2 2 3" xfId="20984"/>
    <cellStyle name="强调文字颜色 1 2 3" xfId="20985"/>
    <cellStyle name="输入 2 2 3 3 2 2" xfId="20986"/>
    <cellStyle name="强调文字颜色 6 2 6 2" xfId="20987"/>
    <cellStyle name="注释 2 2 4 3 2" xfId="20988"/>
    <cellStyle name="注释 2 2 6 2" xfId="20989"/>
    <cellStyle name="20% - 强调文字颜色 3 24 2 2" xfId="20990"/>
    <cellStyle name="20% - 强调文字颜色 3 19 2 2" xfId="20991"/>
    <cellStyle name="常规 2 5 3 2 2" xfId="20992"/>
    <cellStyle name="20% - 强调文字颜色 3 2 5 2" xfId="20993"/>
    <cellStyle name="常规 3 3 4 2 3" xfId="20994"/>
    <cellStyle name="20% - 强调文字颜色 4 13 2 2" xfId="20995"/>
    <cellStyle name="标题 2 10 3 3" xfId="20996"/>
    <cellStyle name="输入 8 2 6 2" xfId="20997"/>
    <cellStyle name="标题 11 2 2 2 3" xfId="20998"/>
    <cellStyle name="常规 10 2 2 3 3 2" xfId="20999"/>
    <cellStyle name="60% - 强调文字颜色 5 8 2 2 3 2" xfId="21000"/>
    <cellStyle name="60% - 强调文字颜色 2 7" xfId="21001"/>
    <cellStyle name="标题 3 8 2 2 2" xfId="21002"/>
    <cellStyle name="40% - 强调文字颜色 6 11 4 4" xfId="21003"/>
    <cellStyle name="40% - 强调文字颜色 5 10 2 3" xfId="21004"/>
    <cellStyle name="好 6 3 2 2" xfId="21005"/>
    <cellStyle name="20% - 强调文字颜色 6 7 2 3" xfId="21006"/>
    <cellStyle name="解释性文本 8 2 3 2" xfId="21007"/>
    <cellStyle name="40% - 强调文字颜色 4 7 3 4" xfId="21008"/>
    <cellStyle name="常规 4 6 2 2 2 2" xfId="21009"/>
    <cellStyle name="标题 3 6 2 3" xfId="21010"/>
    <cellStyle name="40% - 强调文字颜色 6 13 5 3" xfId="21011"/>
    <cellStyle name="40% - 强调文字颜色 5 12 3 2" xfId="21012"/>
    <cellStyle name="链接单元格 3 2 2 6" xfId="21013"/>
    <cellStyle name="注释 5 3 2 5 2" xfId="21014"/>
    <cellStyle name="60% - 强调文字颜色 5 9 3 3" xfId="21015"/>
    <cellStyle name="输出 10 2 6 2" xfId="21016"/>
    <cellStyle name="常规 11 4 2 2 3" xfId="21017"/>
    <cellStyle name="强调文字颜色 5 2 2 3 2 6" xfId="21018"/>
    <cellStyle name="强调文字颜色 2 2 2 7 2" xfId="21019"/>
    <cellStyle name="注释 5 4 5" xfId="21020"/>
    <cellStyle name="40% - 强调文字颜色 6 18 2 5 2" xfId="21021"/>
    <cellStyle name="标题 1 8 2 3 2" xfId="21022"/>
    <cellStyle name="好 8 2 2 4 2 3" xfId="21023"/>
    <cellStyle name="60% - 强调文字颜色 1 5 3" xfId="21024"/>
    <cellStyle name="注释 5 4 3 2" xfId="21025"/>
    <cellStyle name="40% - 强调文字颜色 1 9 2 2 3 2" xfId="21026"/>
    <cellStyle name="20% - 强调文字颜色 3 2 3 3" xfId="21027"/>
    <cellStyle name="常规 6 6 2" xfId="21028"/>
    <cellStyle name="强调文字颜色 4 10 4 2" xfId="21029"/>
    <cellStyle name="汇总 11 2 4" xfId="21030"/>
    <cellStyle name="40% - 强调文字颜色 5 7 2 4 2 3" xfId="21031"/>
    <cellStyle name="60% - 强调文字颜色 5 9 3" xfId="21032"/>
    <cellStyle name="标题 4 7 2 2 2" xfId="21033"/>
    <cellStyle name="强调文字颜色 2 9" xfId="21034"/>
    <cellStyle name="40% - 强调文字颜色 4 28 2" xfId="21035"/>
    <cellStyle name="40% - 强调文字颜色 2 6 2 4" xfId="21036"/>
    <cellStyle name="20% - 强调文字颜色 5 9 2 2 3 2 2" xfId="21037"/>
    <cellStyle name="标题 8 2 2 4" xfId="21038"/>
    <cellStyle name="适中 7 5" xfId="21039"/>
    <cellStyle name="20% - 强调文字颜色 1 20 4 2 2" xfId="21040"/>
    <cellStyle name="常规 3 4 2 2 2" xfId="21041"/>
    <cellStyle name="60% - 强调文字颜色 6 9 2 2 2 4" xfId="21042"/>
    <cellStyle name="标题 6 3 3" xfId="21043"/>
    <cellStyle name="强调文字颜色 6 4 2 4" xfId="21044"/>
    <cellStyle name="20% - 强调文字颜色 1 18 2 5" xfId="21045"/>
    <cellStyle name="60% - 强调文字颜色 6 2 5" xfId="21046"/>
    <cellStyle name="20% - 强调文字颜色 3 8 4 2 2" xfId="21047"/>
    <cellStyle name="标题 2 4 4 3" xfId="21048"/>
    <cellStyle name="检查单元格 8 2" xfId="21049"/>
    <cellStyle name="20% - 强调文字颜色 4 7 5 2 2" xfId="21050"/>
    <cellStyle name="解释性文本 8 2 3" xfId="21051"/>
    <cellStyle name="20% - 强调文字颜色 6 2 2 4 2 2" xfId="21052"/>
    <cellStyle name="警告文本 11 2" xfId="21053"/>
    <cellStyle name="40% - 强调文字颜色 5 14 2 2 2" xfId="21054"/>
    <cellStyle name="40% - 强调文字颜色 1 2 2 2 2 2 3" xfId="21055"/>
    <cellStyle name="20% - 强调文字颜色 3 2 2 3 4" xfId="21056"/>
    <cellStyle name="常规 5 3 4 3 5" xfId="21057"/>
    <cellStyle name="强调文字颜色 6 10 7" xfId="21058"/>
    <cellStyle name="60% - 强调文字颜色 2 6 3 3" xfId="21059"/>
    <cellStyle name="强调文字颜色 4 7 3 6 2" xfId="21060"/>
    <cellStyle name="60% - 强调文字颜色 1 9 4 4" xfId="21061"/>
    <cellStyle name="20% - 强调文字颜色 2 3 2 3 3 2" xfId="21062"/>
    <cellStyle name="40% - 强调文字颜色 4 7 2 3 2 2 2" xfId="21063"/>
    <cellStyle name="解释性文本 5 4" xfId="21064"/>
    <cellStyle name="40% - 强调文字颜色 3 3 2 2 2 2 2 2" xfId="21065"/>
    <cellStyle name="标题 9 2 4 3" xfId="21066"/>
    <cellStyle name="60% - 强调文字颜色 1 8 2 2 2 2 3" xfId="21067"/>
    <cellStyle name="输出 11 4 2" xfId="21068"/>
    <cellStyle name="强调文字颜色 1 2 2 2 5" xfId="21069"/>
    <cellStyle name="强调文字颜色 6 8 3 6" xfId="21070"/>
    <cellStyle name="常规 2 2 2 2 3 3 2" xfId="21071"/>
    <cellStyle name="常规 15 5 3" xfId="21072"/>
    <cellStyle name="20% - 强调文字颜色 2 19 2 4" xfId="21073"/>
    <cellStyle name="40% - 强调文字颜色 5 9 2 2 7" xfId="21074"/>
    <cellStyle name="常规 5 7" xfId="21075"/>
    <cellStyle name="40% - 强调文字颜色 3 13 3" xfId="21076"/>
    <cellStyle name="40% - 强调文字颜色 3 10 2 4 2 2" xfId="21077"/>
    <cellStyle name="差 8 2 2 3 3" xfId="21078"/>
    <cellStyle name="输出 2 2 7 2" xfId="21079"/>
    <cellStyle name="20% - 强调文字颜色 6 3 2 2 2 2" xfId="21080"/>
    <cellStyle name="标题 1 10 6" xfId="21081"/>
    <cellStyle name="20% - 强调文字颜色 6 7 3 3" xfId="21082"/>
    <cellStyle name="解释性文本 8 2 4 2" xfId="21083"/>
    <cellStyle name="60% - 强调文字颜色 6 10 5" xfId="21084"/>
    <cellStyle name="60% - 强调文字颜色 2 9 2 2 4 2 3" xfId="21085"/>
    <cellStyle name="注释 8 2 2 6 3" xfId="21086"/>
    <cellStyle name="常规 2 2 6 2" xfId="21087"/>
    <cellStyle name="强调文字颜色 1 2 2 3 2 2 2 2" xfId="21088"/>
    <cellStyle name="60% - 强调文字颜色 4 8 2 2 4 4" xfId="21089"/>
    <cellStyle name="强调文字颜色 3 5 2 3" xfId="21090"/>
    <cellStyle name="常规 4 3 2 5 2 2 2" xfId="21091"/>
    <cellStyle name="强调文字颜色 5 7 4 2 2" xfId="21092"/>
    <cellStyle name="20% - 强调文字颜色 5 4 2 2 2 2" xfId="21093"/>
    <cellStyle name="60% - 强调文字颜色 4 9 6" xfId="21094"/>
    <cellStyle name="40% - 强调文字颜色 6 11 2 2 3" xfId="21095"/>
    <cellStyle name="20% - 强调文字颜色 6 10 5 2" xfId="21096"/>
    <cellStyle name="20% - 强调文字颜色 3 10 2 3 2 2" xfId="21097"/>
    <cellStyle name="注释 5 10" xfId="21098"/>
    <cellStyle name="强调文字颜色 4 2 5 3" xfId="21099"/>
    <cellStyle name="常规 2 2 6" xfId="21100"/>
    <cellStyle name="常规 4 3 2 5 2 2" xfId="21101"/>
    <cellStyle name="强调文字颜色 1 2 2 3 2 2 2" xfId="21102"/>
    <cellStyle name="标题 3 8 4 3" xfId="21103"/>
    <cellStyle name="常规 12" xfId="21104"/>
    <cellStyle name="常规 5 4 2 2 3 2" xfId="21105"/>
    <cellStyle name="好 6 3" xfId="21106"/>
    <cellStyle name="输出 11 2 2 2 2" xfId="21107"/>
    <cellStyle name="40% - 强调文字颜色 5 7 3 2 4" xfId="21108"/>
    <cellStyle name="标题 1 2 3 4" xfId="21109"/>
    <cellStyle name="40% - 强调文字颜色 1 11 3 2" xfId="21110"/>
    <cellStyle name="警告文本 7 2 2 2 2" xfId="21111"/>
    <cellStyle name="常规 14 5" xfId="21112"/>
    <cellStyle name="计算 2 2 3 6" xfId="21113"/>
    <cellStyle name="常规 16 2 2 2 4" xfId="21114"/>
    <cellStyle name="40% - 强调文字颜色 4 16 4" xfId="21115"/>
    <cellStyle name="40% - 强调文字颜色 4 21 4" xfId="21116"/>
    <cellStyle name="常规 14 2 2 4 2" xfId="21117"/>
    <cellStyle name="常规 3 2 3 2 2 3" xfId="21118"/>
    <cellStyle name="40% - 强调文字颜色 6 2 3 2 2 2" xfId="21119"/>
    <cellStyle name="强调文字颜色 1 2 2 3 2 5 2" xfId="21120"/>
    <cellStyle name="20% - 强调文字颜色 3 27" xfId="21121"/>
    <cellStyle name="强调文字颜色 5 6 7" xfId="21122"/>
    <cellStyle name="汇总 12 2" xfId="21123"/>
    <cellStyle name="20% - 强调文字颜色 4 19 2 3 2" xfId="21124"/>
    <cellStyle name="常规 18 2 2 3" xfId="21125"/>
    <cellStyle name="常规 23 2 2 3" xfId="21126"/>
    <cellStyle name="警告文本 10 4 3" xfId="21127"/>
    <cellStyle name="标题 3 9 2 3 2 3" xfId="21128"/>
    <cellStyle name="40% - 强调文字颜色 3 9 2" xfId="21129"/>
    <cellStyle name="强调文字颜色 3 2 2 2 6" xfId="21130"/>
    <cellStyle name="40% - 强调文字颜色 2 7 5" xfId="21131"/>
    <cellStyle name="常规 2 2 2 7" xfId="21132"/>
    <cellStyle name="检查单元格 11" xfId="21133"/>
    <cellStyle name="链接单元格 2 2 2 2 4 2" xfId="21134"/>
    <cellStyle name="常规 10 2 2 2 2 3" xfId="21135"/>
    <cellStyle name="20% - 强调文字颜色 3 13 5 2" xfId="21136"/>
    <cellStyle name="60% - 强调文字颜色 3 9 2 3 2" xfId="21137"/>
    <cellStyle name="20% - 强调文字颜色 6 19 2 3 2" xfId="21138"/>
    <cellStyle name="汇总 3 2 3 2 3" xfId="21139"/>
    <cellStyle name="常规 5 3 3 2 2 2" xfId="21140"/>
    <cellStyle name="常规 11 4" xfId="21141"/>
    <cellStyle name="40% - 强调文字颜色 2 12 2 2" xfId="21142"/>
    <cellStyle name="注释 19 2 6 2" xfId="21143"/>
    <cellStyle name="标题 3 7 2 4 3" xfId="21144"/>
    <cellStyle name="40% - 强调文字颜色 2 7 3 3 2" xfId="21145"/>
    <cellStyle name="差 7 2 4 3" xfId="21146"/>
    <cellStyle name="汇总 7 2 2 3" xfId="21147"/>
    <cellStyle name="40% - 强调文字颜色 4 8 2 2 2" xfId="21148"/>
    <cellStyle name="链接单元格 7 3 4 2" xfId="21149"/>
    <cellStyle name="20% - 强调文字颜色 5 2 2 6" xfId="21150"/>
    <cellStyle name="好 7 3" xfId="21151"/>
    <cellStyle name="40% - 强调文字颜色 5 7 3 3 4" xfId="21152"/>
    <cellStyle name="强调文字颜色 2 7 3 2 2" xfId="21153"/>
    <cellStyle name="计算 2 2 3 2 4 2" xfId="21154"/>
    <cellStyle name="40% - 强调文字颜色 2 14 2 2 2" xfId="21155"/>
    <cellStyle name="40% - 强调文字颜色 6 8 2 2 4 2 2" xfId="21156"/>
    <cellStyle name="好 7 4 4" xfId="21157"/>
    <cellStyle name="20% - 强调文字颜色 6 7 2 2" xfId="21158"/>
    <cellStyle name="20% - 强调文字颜色 6 4 4 2" xfId="21159"/>
    <cellStyle name="适中 10 4 2" xfId="21160"/>
    <cellStyle name="60% - 强调文字颜色 5 8 3 2 4" xfId="21161"/>
    <cellStyle name="60% - 强调文字颜色 2 9 4 2" xfId="21162"/>
    <cellStyle name="注释 2 2 2 3 2 2 2" xfId="21163"/>
    <cellStyle name="标题 4 3 2 2 2 2" xfId="21164"/>
    <cellStyle name="常规 3 6 2 2" xfId="21165"/>
    <cellStyle name="20% - 强调文字颜色 1 17 4 2" xfId="21166"/>
    <cellStyle name="20% - 强调文字颜色 1 22 4 2" xfId="21167"/>
    <cellStyle name="20% - 强调文字颜色 6 18 4 2" xfId="21168"/>
    <cellStyle name="解释性文本 7 3 2 2" xfId="21169"/>
    <cellStyle name="40% - 强调文字颜色 3 8 2 4" xfId="21170"/>
    <cellStyle name="标题 3 2 2 7" xfId="21171"/>
    <cellStyle name="强调文字颜色 4 6 4 2" xfId="21172"/>
    <cellStyle name="40% - 强调文字颜色 6 2 2 2 2 3 3" xfId="21173"/>
    <cellStyle name="好 6 5" xfId="21174"/>
    <cellStyle name="40% - 强调文字颜色 6 3 2 2 3 2" xfId="21175"/>
    <cellStyle name="常规 3 3 2 2 3 3" xfId="21176"/>
    <cellStyle name="40% - 强调文字颜色 4 2 2 2 2 4" xfId="21177"/>
    <cellStyle name="强调文字颜色 3 3 2 6" xfId="21178"/>
    <cellStyle name="注释 7 3" xfId="21179"/>
    <cellStyle name="40% - 强调文字颜色 1 14 5" xfId="21180"/>
    <cellStyle name="常规 2 3 3 4 2" xfId="21181"/>
    <cellStyle name="40% - 强调文字颜色 2 13 4 2 2" xfId="21182"/>
    <cellStyle name="20% - 强调文字颜色 3 3 2 2 4 2" xfId="21183"/>
    <cellStyle name="40% - 强调文字颜色 6 3 3 2" xfId="21184"/>
    <cellStyle name="40% - 强调文字颜色 6 17 2 3" xfId="21185"/>
    <cellStyle name="40% - 强调文字颜色 6 22 2 3" xfId="21186"/>
    <cellStyle name="注释 20 3" xfId="21187"/>
    <cellStyle name="注释 15 3" xfId="21188"/>
    <cellStyle name="差 9 5" xfId="21189"/>
    <cellStyle name="常规 6 2 2 2 2" xfId="21190"/>
    <cellStyle name="40% - 强调文字颜色 5 13 4 2 2" xfId="21191"/>
    <cellStyle name="标题 11 2" xfId="21192"/>
    <cellStyle name="警告文本 7 2 2 2 2 2" xfId="21193"/>
    <cellStyle name="20% - 强调文字颜色 2 18 2 3" xfId="21194"/>
    <cellStyle name="40% - 强调文字颜色 1 11 3 2 2" xfId="21195"/>
    <cellStyle name="常规 14 5 2" xfId="21196"/>
    <cellStyle name="常规 15 2 3 2 4" xfId="21197"/>
    <cellStyle name="常规 5 4 3 2 2 2" xfId="21198"/>
    <cellStyle name="60% - 强调文字颜色 5 4 6" xfId="21199"/>
    <cellStyle name="20% - 强调文字颜色 2 17 4 2 2" xfId="21200"/>
    <cellStyle name="60% - 强调文字颜色 5 9 2 2 5 2" xfId="21201"/>
    <cellStyle name="常规 30 2 2" xfId="21202"/>
    <cellStyle name="常规 25 2 2" xfId="21203"/>
    <cellStyle name="常规 14" xfId="21204"/>
    <cellStyle name="20% - 强调文字颜色 5 15 2 2" xfId="21205"/>
    <cellStyle name="20% - 强调文字颜色 5 20 2 2" xfId="21206"/>
    <cellStyle name="20% - 强调文字颜色 6 4 2 3 2 2" xfId="21207"/>
    <cellStyle name="标题 11 2 3 2" xfId="21208"/>
    <cellStyle name="20% - 强调文字颜色 4 3 2 2 2 3 2" xfId="21209"/>
    <cellStyle name="60% - 强调文字颜色 2 2 2 3 2 6" xfId="21210"/>
    <cellStyle name="20% - 强调文字颜色 4 9 5" xfId="21211"/>
    <cellStyle name="汇总 2 2 2 2 4" xfId="21212"/>
    <cellStyle name="40% - 强调文字颜色 1 2 2 3 2 3 2" xfId="21213"/>
    <cellStyle name="40% - 强调文字颜色 6 5 2" xfId="21214"/>
    <cellStyle name="20% - 强调文字颜色 3 2 2 6 2" xfId="21215"/>
    <cellStyle name="注释 5 4 2 5 2" xfId="21216"/>
    <cellStyle name="40% - 强调文字颜色 1 7 5 2" xfId="21217"/>
    <cellStyle name="标题 2 2 2 3 3 2 3" xfId="21218"/>
    <cellStyle name="20% - 强调文字颜色 1 7 3 4" xfId="21219"/>
    <cellStyle name="标题 3 2 2 6" xfId="21220"/>
    <cellStyle name="60% - 强调文字颜色 4 10 2 3 2 2" xfId="21221"/>
    <cellStyle name="60% - 强调文字颜色 6 2 2 5 3" xfId="21222"/>
    <cellStyle name="计算 8 2 2 5 2" xfId="21223"/>
    <cellStyle name="检查单元格 7 2 2 3 2 2" xfId="21224"/>
    <cellStyle name="40% - 强调文字颜色 6 10 2 3 3" xfId="21225"/>
    <cellStyle name="强调文字颜色 1 8 2 2 3 2 2" xfId="21226"/>
    <cellStyle name="20% - 强调文字颜色 1 2 2 3 3 3 2" xfId="21227"/>
    <cellStyle name="强调文字颜色 2 8 6 3" xfId="21228"/>
    <cellStyle name="标题 3 2 2 5 3" xfId="21229"/>
    <cellStyle name="强调文字颜色 2 9 2 6 2" xfId="21230"/>
    <cellStyle name="20% - 强调文字颜色 6 21 2 3 2" xfId="21231"/>
    <cellStyle name="20% - 强调文字颜色 6 16 2 3 2" xfId="21232"/>
    <cellStyle name="60% - 强调文字颜色 3 6 2 3 2" xfId="21233"/>
    <cellStyle name="40% - 强调文字颜色 6 11 2 4" xfId="21234"/>
    <cellStyle name="60% - 强调文字颜色 4 8 3 3 2" xfId="21235"/>
    <cellStyle name="强调文字颜色 5 7 2 2 4" xfId="21236"/>
    <cellStyle name="输出 8 2 6 2" xfId="21237"/>
    <cellStyle name="20% - 强调文字颜色 1 2 2 2 3 2 2 2" xfId="21238"/>
    <cellStyle name="输出 10 2 3" xfId="21239"/>
    <cellStyle name="强调文字颜色 1 7 2 2 7" xfId="21240"/>
    <cellStyle name="好 2 2 2 2 3 3" xfId="21241"/>
    <cellStyle name="20% - 强调文字颜色 3 6 2 2 2 2 2" xfId="21242"/>
    <cellStyle name="40% - 强调文字颜色 5 8 4 2" xfId="21243"/>
    <cellStyle name="输入 9 2 2 2 2" xfId="21244"/>
    <cellStyle name="40% - 强调文字颜色 6 3 4 2 2" xfId="21245"/>
    <cellStyle name="强调文字颜色 3 6 3 2" xfId="21246"/>
    <cellStyle name="好 2 2 4 3" xfId="21247"/>
    <cellStyle name="20% - 强调文字颜色 1 17 5" xfId="21248"/>
    <cellStyle name="常规 3 6 3" xfId="21249"/>
    <cellStyle name="标题 1 4 2 3 3" xfId="21250"/>
    <cellStyle name="常规 4 3 2 4 2 2" xfId="21251"/>
    <cellStyle name="40% - 强调文字颜色 2 14 2 5 2" xfId="21252"/>
    <cellStyle name="20% - 强调文字颜色 6 2 2 4 2 2 2" xfId="21253"/>
    <cellStyle name="注释 20 2 4" xfId="21254"/>
    <cellStyle name="注释 15 2 4" xfId="21255"/>
    <cellStyle name="40% - 强调文字颜色 6 17 2 2 4" xfId="21256"/>
    <cellStyle name="40% - 强调文字颜色 6 22 2 2 4" xfId="21257"/>
    <cellStyle name="40% - 强调文字颜色 3 3 2 3" xfId="21258"/>
    <cellStyle name="标题 2 2 2 3 3 3" xfId="21259"/>
    <cellStyle name="20% - 强调文字颜色 5 6 4 2" xfId="21260"/>
    <cellStyle name="40% - 强调文字颜色 3 11 2 3" xfId="21261"/>
    <cellStyle name="强调文字颜色 2 9 3 2" xfId="21262"/>
    <cellStyle name="20% - 强调文字颜色 3 8 4 2" xfId="21263"/>
    <cellStyle name="解释性文本 2 2 3 2 5" xfId="21264"/>
    <cellStyle name="常规 13 2 2 2 2" xfId="21265"/>
    <cellStyle name="警告文本 3 2 3" xfId="21266"/>
    <cellStyle name="40% - 强调文字颜色 6 25 2 2" xfId="21267"/>
    <cellStyle name="常规 2 3" xfId="21268"/>
    <cellStyle name="输入 2 2 7 2" xfId="21269"/>
    <cellStyle name="60% - 强调文字颜色 6 2 2 2 3 4" xfId="21270"/>
    <cellStyle name="40% - 强调文字颜色 1 7 2 2 4" xfId="21271"/>
    <cellStyle name="60% - 强调文字颜色 5 2 2 2 2 5" xfId="21272"/>
    <cellStyle name="标题 5 2 3 2 3 4" xfId="21273"/>
    <cellStyle name="强调文字颜色 5 2 2 6" xfId="21274"/>
    <cellStyle name="差 6 3 2 2" xfId="21275"/>
    <cellStyle name="计算 5 2 2 3" xfId="21276"/>
    <cellStyle name="计算 3 3" xfId="21277"/>
    <cellStyle name="20% - 强调文字颜色 1 13 3 2" xfId="21278"/>
    <cellStyle name="差 5" xfId="21279"/>
    <cellStyle name="60% - 强调文字颜色 1 3 2" xfId="21280"/>
    <cellStyle name="警告文本 9 2 3 2" xfId="21281"/>
    <cellStyle name="60% - 强调文字颜色 1 4 2 3 2 2" xfId="21282"/>
    <cellStyle name="检查单元格 8 2 4 2" xfId="21283"/>
    <cellStyle name="40% - 强调文字颜色 5 10 2" xfId="21284"/>
    <cellStyle name="常规 13 2 3 2 2 3" xfId="21285"/>
    <cellStyle name="注释 9 2 2" xfId="21286"/>
    <cellStyle name="适中 7 5 2" xfId="21287"/>
    <cellStyle name="链接单元格 2 2 3 5 3" xfId="21288"/>
    <cellStyle name="常规 3 4 2 2 2 2" xfId="21289"/>
    <cellStyle name="强调文字颜色 5 8 2 4" xfId="21290"/>
    <cellStyle name="强调文字颜色 5 2 2 3 2 5 2" xfId="21291"/>
    <cellStyle name="强调文字颜色 5 5 3" xfId="21292"/>
    <cellStyle name="40% - 强调文字颜色 6 2 2 3 2 2 3 3" xfId="21293"/>
    <cellStyle name="常规 11 2 3 3 3 3" xfId="21294"/>
    <cellStyle name="20% - 强调文字颜色 2 3 3 3 2" xfId="21295"/>
    <cellStyle name="常规 15 4 2 2" xfId="21296"/>
    <cellStyle name="40% - 强调文字颜色 6 7 2 3 4" xfId="21297"/>
    <cellStyle name="差 8 5 3" xfId="21298"/>
    <cellStyle name="60% - 强调文字颜色 3 3 2 2 3" xfId="21299"/>
    <cellStyle name="40% - 强调文字颜色 2 7 2" xfId="21300"/>
    <cellStyle name="标题 8 3 2" xfId="21301"/>
    <cellStyle name="强调文字颜色 3 2 2 2 3" xfId="21302"/>
    <cellStyle name="标题 3 9 2" xfId="21303"/>
    <cellStyle name="20% - 强调文字颜色 3 12" xfId="21304"/>
    <cellStyle name="40% - 强调文字颜色 3 3 2 5" xfId="21305"/>
    <cellStyle name="20% - 强调文字颜色 5 12 2 2 2 2" xfId="21306"/>
    <cellStyle name="60% - 强调文字颜色 3 7 2 2" xfId="21307"/>
    <cellStyle name="常规 13 2 4 4" xfId="21308"/>
    <cellStyle name="20% - 强调文字颜色 4 9 2 3 2 2" xfId="21309"/>
    <cellStyle name="汇总 4 2 2" xfId="21310"/>
    <cellStyle name="差 4 2 4" xfId="21311"/>
    <cellStyle name="强调文字颜色 1 2 2 2 2 5 2" xfId="21312"/>
    <cellStyle name="强调文字颜色 5 7 3 6" xfId="21313"/>
    <cellStyle name="60% - 强调文字颜色 6 10 3" xfId="21314"/>
    <cellStyle name="40% - 强调文字颜色 1 14 2 5 2" xfId="21315"/>
    <cellStyle name="常规 12 4 3" xfId="21316"/>
    <cellStyle name="40% - 强调文字颜色 6 18 3 2 2" xfId="21317"/>
    <cellStyle name="强调文字颜色 5 11 2 4 2" xfId="21318"/>
    <cellStyle name="常规 6 2 3 2" xfId="21319"/>
    <cellStyle name="40% - 强调文字颜色 5 13 5 2" xfId="21320"/>
    <cellStyle name="常规 6 2 6" xfId="21321"/>
    <cellStyle name="强调文字颜色 4 6 5 3" xfId="21322"/>
    <cellStyle name="检查单元格 2 2 3 4 2" xfId="21323"/>
    <cellStyle name="警告文本 3 2 2 4 2" xfId="21324"/>
    <cellStyle name="常规 13 2 2 3 5" xfId="21325"/>
    <cellStyle name="40% - 强调文字颜色 2 11 4 2 2" xfId="21326"/>
    <cellStyle name="40% - 强调文字颜色 4 3 3 2" xfId="21327"/>
    <cellStyle name="常规 4 4 2 2" xfId="21328"/>
    <cellStyle name="40% - 强调文字颜色 1 2 2 2 2" xfId="21329"/>
    <cellStyle name="输入 9 2 2 3 2" xfId="21330"/>
    <cellStyle name="40% - 强调文字颜色 5 9 3 2 2 2" xfId="21331"/>
    <cellStyle name="40% - 强调文字颜色 5 8 5 2" xfId="21332"/>
    <cellStyle name="20% - 强调文字颜色 6 11 3 2" xfId="21333"/>
    <cellStyle name="40% - 强调文字颜色 2 17 5 2" xfId="21334"/>
    <cellStyle name="常规 15 2 2 2 2 5" xfId="21335"/>
    <cellStyle name="40% - 强调文字颜色 6 6 2 2 2 4" xfId="21336"/>
    <cellStyle name="20% - 强调文字颜色 1 7 2 2 4 2" xfId="21337"/>
    <cellStyle name="强调文字颜色 4 9 2 2 2" xfId="21338"/>
    <cellStyle name="强调文字颜色 1 10 2 6 2" xfId="21339"/>
    <cellStyle name="20% - 强调文字颜色 1 2 2 2 2 2 2 2 2" xfId="21340"/>
    <cellStyle name="20% - 强调文字颜色 3 4 3" xfId="21341"/>
    <cellStyle name="60% - 强调文字颜色 5 6 3 3" xfId="21342"/>
    <cellStyle name="好 11 3 2 2" xfId="21343"/>
    <cellStyle name="20% - 强调文字颜色 2 18 2 5" xfId="21344"/>
    <cellStyle name="强调文字颜色 1 7 3 5" xfId="21345"/>
    <cellStyle name="常规 13 2 2 5 2" xfId="21346"/>
    <cellStyle name="警告文本 3 5 3" xfId="21347"/>
    <cellStyle name="检查单元格 3 4 2" xfId="21348"/>
    <cellStyle name="计算 11 2 4" xfId="21349"/>
    <cellStyle name="60% - 强调文字颜色 2 2 2 3 4 2" xfId="21350"/>
    <cellStyle name="常规 20 3 2 2" xfId="21351"/>
    <cellStyle name="常规 15 3 2 2" xfId="21352"/>
    <cellStyle name="40% - 强调文字颜色 2 16 2 4 2 2" xfId="21353"/>
    <cellStyle name="40% - 强调文字颜色 2 21 2 4 2 2" xfId="21354"/>
    <cellStyle name="40% - 强调文字颜色 5 2 2 2 4" xfId="21355"/>
    <cellStyle name="60% - 强调文字颜色 2 8 2 2 4 2 3" xfId="21356"/>
    <cellStyle name="20% - 强调文字颜色 1 7 3 2 2 2" xfId="21357"/>
    <cellStyle name="标题 3 2 2 4 2 2" xfId="21358"/>
    <cellStyle name="注释 13 2 7" xfId="21359"/>
    <cellStyle name="输入 3 2 2 3" xfId="21360"/>
    <cellStyle name="40% - 强调文字颜色 6 13 5" xfId="21361"/>
    <cellStyle name="标题 3 6 2" xfId="21362"/>
    <cellStyle name="20% - 强调文字颜色 1 10 2 5 2" xfId="21363"/>
    <cellStyle name="差 7 2 3 2 3" xfId="21364"/>
    <cellStyle name="40% - 强调文字颜色 4 6 4" xfId="21365"/>
    <cellStyle name="输入 7 5 2" xfId="21366"/>
    <cellStyle name="60% - 强调文字颜色 1 6 3 2 2" xfId="21367"/>
    <cellStyle name="强调文字颜色 1 10 6 2" xfId="21368"/>
    <cellStyle name="计算 7 3 2 4" xfId="21369"/>
    <cellStyle name="常规 3 3 4 2 2 3" xfId="21370"/>
    <cellStyle name="输入 9 2 2 2 2 2" xfId="21371"/>
    <cellStyle name="40% - 强调文字颜色 5 8 4 2 2" xfId="21372"/>
    <cellStyle name="20% - 强调文字颜色 5 8 2 4 2" xfId="21373"/>
    <cellStyle name="20% - 强调文字颜色 5 19 5" xfId="21374"/>
    <cellStyle name="60% - 强调文字颜色 3 10 2 3 2 3" xfId="21375"/>
    <cellStyle name="计算 9 2 2 3" xfId="21376"/>
    <cellStyle name="常规 2 6" xfId="21377"/>
    <cellStyle name="40% - 强调文字颜色 3 10 2" xfId="21378"/>
    <cellStyle name="强调文字颜色 6 6 6 2" xfId="21379"/>
    <cellStyle name="强调文字颜色 5 2 3" xfId="21380"/>
    <cellStyle name="强调文字颜色 4 3 2 2 3" xfId="21381"/>
    <cellStyle name="强调文字颜色 5 11 2 2 2 2" xfId="21382"/>
    <cellStyle name="40% - 强调文字颜色 1 13 4 2 2" xfId="21383"/>
    <cellStyle name="解释性文本 2 2 2 3" xfId="21384"/>
    <cellStyle name="链接单元格 10 3" xfId="21385"/>
    <cellStyle name="常规 5 7 2" xfId="21386"/>
    <cellStyle name="强调文字颜色 3 8 2 3" xfId="21387"/>
    <cellStyle name="标题 2 9 3 2 2" xfId="21388"/>
    <cellStyle name="40% - 强调文字颜色 3 13 2 4 2 2" xfId="21389"/>
    <cellStyle name="20% - 强调文字颜色 2 13 2 3 2" xfId="21390"/>
    <cellStyle name="计算 11 2 2 2 2" xfId="21391"/>
    <cellStyle name="强调文字颜色 3 9 2 5 3" xfId="21392"/>
    <cellStyle name="标题 4 2 2 4 4" xfId="21393"/>
    <cellStyle name="链接单元格 3 2 2 3 2 2" xfId="21394"/>
    <cellStyle name="注释 10 8" xfId="21395"/>
    <cellStyle name="20% - 强调文字颜色 2 7 2 3 3" xfId="21396"/>
    <cellStyle name="常规 28 6" xfId="21397"/>
    <cellStyle name="40% - 强调文字颜色 2 10 4 2 2" xfId="21398"/>
    <cellStyle name="强调文字颜色 5 6 2 2 2 2" xfId="21399"/>
    <cellStyle name="40% - 强调文字颜色 3 3 3 2" xfId="21400"/>
    <cellStyle name="20% - 强调文字颜色 1 15 2 4 2 2" xfId="21401"/>
    <cellStyle name="20% - 强调文字颜色 1 20 2 4 2 2" xfId="21402"/>
    <cellStyle name="注释 14 2 6 3" xfId="21403"/>
    <cellStyle name="常规 7 2 3 3" xfId="21404"/>
    <cellStyle name="警告文本 4 2 5 2" xfId="21405"/>
    <cellStyle name="60% - 强调文字颜色 2 7 3" xfId="21406"/>
    <cellStyle name="注释 5 5 5 2" xfId="21407"/>
    <cellStyle name="20% - 强调文字颜色 4 14 2 3" xfId="21408"/>
    <cellStyle name="注释 15 8" xfId="21409"/>
    <cellStyle name="注释 20 8" xfId="21410"/>
    <cellStyle name="60% - 强调文字颜色 6 8 2 2 5 3" xfId="21411"/>
    <cellStyle name="40% - 强调文字颜色 1 15 2 3" xfId="21412"/>
    <cellStyle name="40% - 强调文字颜色 1 20 2 3" xfId="21413"/>
    <cellStyle name="适中 2 2 2 2 4 2" xfId="21414"/>
    <cellStyle name="标题 12 2 2 2 3" xfId="21415"/>
    <cellStyle name="40% - 强调文字颜色 1 10 4 2 2" xfId="21416"/>
    <cellStyle name="20% - 强调文字颜色 1 3 2 3 2 2 2" xfId="21417"/>
    <cellStyle name="40% - 强调文字颜色 5 19 3 2" xfId="21418"/>
    <cellStyle name="强调文字颜色 3 9 3 2 2" xfId="21419"/>
    <cellStyle name="标题 4 4 5" xfId="21420"/>
    <cellStyle name="40% - 强调文字颜色 6 16 2 5 2" xfId="21421"/>
    <cellStyle name="40% - 强调文字颜色 6 21 2 5 2" xfId="21422"/>
    <cellStyle name="常规 4 3 3 3 2 3" xfId="21423"/>
    <cellStyle name="40% - 强调文字颜色 1 23" xfId="21424"/>
    <cellStyle name="40% - 强调文字颜色 1 18" xfId="21425"/>
    <cellStyle name="20% - 强调文字颜色 3 13 2 4 2 2" xfId="21426"/>
    <cellStyle name="好 10 2 3 4" xfId="21427"/>
    <cellStyle name="20% - 强调文字颜色 1 15 2 5" xfId="21428"/>
    <cellStyle name="20% - 强调文字颜色 1 20 2 5" xfId="21429"/>
    <cellStyle name="60% - 强调文字颜色 1 9 3 2" xfId="21430"/>
    <cellStyle name="60% - 强调文字颜色 3 2 5" xfId="21431"/>
    <cellStyle name="20% - 强调文字颜色 6 12 5" xfId="21432"/>
    <cellStyle name="注释 20 2 6" xfId="21433"/>
    <cellStyle name="注释 15 2 6" xfId="21434"/>
    <cellStyle name="60% - 强调文字颜色 6 11 2" xfId="21435"/>
    <cellStyle name="40% - 强调文字颜色 2 2 2 5" xfId="21436"/>
    <cellStyle name="检查单元格 2 3 2 2" xfId="21437"/>
    <cellStyle name="60% - 强调文字颜色 3 11 2 2" xfId="21438"/>
    <cellStyle name="标题 2 6 4" xfId="21439"/>
    <cellStyle name="注释 11 3 2" xfId="21440"/>
    <cellStyle name="常规 9 2 2 2 2 3 3" xfId="21441"/>
    <cellStyle name="输出 10 6" xfId="21442"/>
    <cellStyle name="计算 8 2 2 4 3 2" xfId="21443"/>
    <cellStyle name="20% - 强调文字颜色 5 18 4 2 2" xfId="21444"/>
    <cellStyle name="60% - 强调文字颜色 5 3 2 3" xfId="21445"/>
    <cellStyle name="标题 10 4 2 3" xfId="21446"/>
    <cellStyle name="20% - 强调文字颜色 1 7 3" xfId="21447"/>
    <cellStyle name="60% - 强调文字颜色 4 4 2 3 2 3" xfId="21448"/>
    <cellStyle name="40% - 强调文字颜色 6 18 7" xfId="21449"/>
    <cellStyle name="好 4" xfId="21450"/>
    <cellStyle name="40% - 强调文字颜色 4 11 5" xfId="21451"/>
    <cellStyle name="计算 2 2 4 3" xfId="21452"/>
    <cellStyle name="60% - 强调文字颜色 1 7 2 2 2 2 3" xfId="21453"/>
    <cellStyle name="强调文字颜色 4 6 2 3 2" xfId="21454"/>
    <cellStyle name="汇总 8 4 2" xfId="21455"/>
    <cellStyle name="差 8 4 4" xfId="21456"/>
    <cellStyle name="常规 11 2 3 2 3 2 3" xfId="21457"/>
    <cellStyle name="强调文字颜色 2 3 3 2 2" xfId="21458"/>
    <cellStyle name="标题 11 2 6" xfId="21459"/>
    <cellStyle name="常规 2 3 3 2 2 3" xfId="21460"/>
    <cellStyle name="40% - 强调文字颜色 5 3 3 2 2 2" xfId="21461"/>
    <cellStyle name="40% - 强调文字颜色 4 3 2 3" xfId="21462"/>
    <cellStyle name="20% - 强调文字颜色 3 15 2 3 2" xfId="21463"/>
    <cellStyle name="20% - 强调文字颜色 3 20 2 3 2" xfId="21464"/>
    <cellStyle name="常规 15 4 3 3" xfId="21465"/>
    <cellStyle name="40% - 强调文字颜色 2 17 2 3 2 2" xfId="21466"/>
    <cellStyle name="20% - 强调文字颜色 6 18 4 2 2" xfId="21467"/>
    <cellStyle name="40% - 强调文字颜色 3 8 2 4 2" xfId="21468"/>
    <cellStyle name="60% - 强调文字颜色 3 8 4 2 2" xfId="21469"/>
    <cellStyle name="60% - 强调文字颜色 3 4 6" xfId="21470"/>
    <cellStyle name="60% - 强调文字颜色 1 9 5 3" xfId="21471"/>
    <cellStyle name="40% - 强调文字颜色 5 4 2 2 3 3" xfId="21472"/>
    <cellStyle name="注释 15 2 3 2" xfId="21473"/>
    <cellStyle name="注释 20 2 3 2" xfId="21474"/>
    <cellStyle name="常规 2 4 2 2 3 4" xfId="21475"/>
    <cellStyle name="注释 7 2 2 5 2" xfId="21476"/>
    <cellStyle name="常规 31 4 2" xfId="21477"/>
    <cellStyle name="常规 26 4 2" xfId="21478"/>
    <cellStyle name="20% - 强调文字颜色 3 18 2 2 2 2" xfId="21479"/>
    <cellStyle name="强调文字颜色 6 10 2 7" xfId="21480"/>
    <cellStyle name="强调文字颜色 4 4 3 2" xfId="21481"/>
    <cellStyle name="常规 11 4 5" xfId="21482"/>
    <cellStyle name="20% - 强调文字颜色 6 27 2 2" xfId="21483"/>
    <cellStyle name="解释性文本 7 2 2 3 2 2" xfId="21484"/>
    <cellStyle name="40% - 强调文字颜色 6 7 2 2 2 2" xfId="21485"/>
    <cellStyle name="常规 2 3 5 3" xfId="21486"/>
    <cellStyle name="标题 10 2 3 3" xfId="21487"/>
    <cellStyle name="40% - 强调文字颜色 4 14" xfId="21488"/>
    <cellStyle name="汇总 7 3 2 2 3" xfId="21489"/>
    <cellStyle name="20% - 强调文字颜色 2 8 4" xfId="21490"/>
    <cellStyle name="20% - 强调文字颜色 2 9 5" xfId="21491"/>
    <cellStyle name="差 2 2 2 2 4" xfId="21492"/>
    <cellStyle name="60% - 强调文字颜色 1 7 4 4" xfId="21493"/>
    <cellStyle name="常规 6 2 4 2 3 2" xfId="21494"/>
    <cellStyle name="差 3 2 2 2 2 2" xfId="21495"/>
    <cellStyle name="常规 3 2 5 4 2" xfId="21496"/>
    <cellStyle name="常规 4 3 5 2 2 2 3" xfId="21497"/>
    <cellStyle name="标题 2 6 2 2 4" xfId="21498"/>
    <cellStyle name="强调文字颜色 6 9 3 2 2" xfId="21499"/>
    <cellStyle name="20% - 强调文字颜色 4 22 3" xfId="21500"/>
    <cellStyle name="20% - 强调文字颜色 4 17 3" xfId="21501"/>
    <cellStyle name="40% - 强调文字颜色 6 7 5 2 3" xfId="21502"/>
    <cellStyle name="20% - 强调文字颜色 1 7 2 3 2 2 2" xfId="21503"/>
    <cellStyle name="常规 4 3 4 2" xfId="21504"/>
    <cellStyle name="标题 12 2 2 2" xfId="21505"/>
    <cellStyle name="20% - 强调文字颜色 4 3 2 3 2 2 2" xfId="21506"/>
    <cellStyle name="40% - 强调文字颜色 4 9" xfId="21507"/>
    <cellStyle name="常规 5 3 5 2 2 2" xfId="21508"/>
    <cellStyle name="常规 10 4 2 3 2" xfId="21509"/>
    <cellStyle name="20% - 强调文字颜色 3 10 2 2 2 2" xfId="21510"/>
    <cellStyle name="40% - 强调文字颜色 6 2 2 3 5 2" xfId="21511"/>
    <cellStyle name="20% - 强调文字颜色 5 2 2 5 2" xfId="21512"/>
    <cellStyle name="强调文字颜色 1 2 2 2 3 2" xfId="21513"/>
    <cellStyle name="强调文字颜色 3 7 7 2" xfId="21514"/>
    <cellStyle name="60% - 强调文字颜色 2 5 5" xfId="21515"/>
    <cellStyle name="40% - 强调文字颜色 1 2 2 3 2 2 2 2 2" xfId="21516"/>
    <cellStyle name="60% - 强调文字颜色 3 11 2 3 3" xfId="21517"/>
    <cellStyle name="20% - 强调文字颜色 5 12 2 2 2" xfId="21518"/>
    <cellStyle name="40% - 强调文字颜色 1 6 4 2 2" xfId="21519"/>
    <cellStyle name="常规 2 4 2" xfId="21520"/>
    <cellStyle name="40% - 强调文字颜色 3 8 5" xfId="21521"/>
    <cellStyle name="60% - 强调文字颜色 2 10 2 2 3" xfId="21522"/>
    <cellStyle name="60% - 强调文字颜色 6 11 3 2 2" xfId="21523"/>
    <cellStyle name="常规 3 3 2 2 2 2" xfId="21524"/>
    <cellStyle name="计算 5 3 2 3" xfId="21525"/>
    <cellStyle name="检查单元格 9 2 6 2" xfId="21526"/>
    <cellStyle name="20% - 强调文字颜色 3 2 2 3 2 2 2" xfId="21527"/>
    <cellStyle name="60% - 强调文字颜色 1 5 2 2 3" xfId="21528"/>
    <cellStyle name="60% - 强调文字颜色 2 3 2" xfId="21529"/>
    <cellStyle name="标题 1 7 2 4 2" xfId="21530"/>
    <cellStyle name="20% - 强调文字颜色 4 21 2 5" xfId="21531"/>
    <cellStyle name="20% - 强调文字颜色 4 16 2 5" xfId="21532"/>
    <cellStyle name="60% - 强调文字颜色 1 2 2 3 2 4 3" xfId="21533"/>
    <cellStyle name="60% - 强调文字颜色 6 2 3" xfId="21534"/>
    <cellStyle name="20% - 强调文字颜色 1 14 2 5 2" xfId="21535"/>
    <cellStyle name="40% - 强调文字颜色 6 10 4 2 3" xfId="21536"/>
    <cellStyle name="常规 2 3 6 2 3" xfId="21537"/>
    <cellStyle name="标题 1 4 2 3" xfId="21538"/>
    <cellStyle name="40% - 强调文字颜色 3 11 2" xfId="21539"/>
    <cellStyle name="常规 3 6" xfId="21540"/>
    <cellStyle name="注释 5" xfId="21541"/>
    <cellStyle name="差 9 5 2" xfId="21542"/>
    <cellStyle name="60% - 强调文字颜色 3 8 2 2 2 3" xfId="21543"/>
    <cellStyle name="40% - 强调文字颜色 5 11 2 4 2" xfId="21544"/>
    <cellStyle name="60% - 强调文字颜色 4 2 2 3 2 3 2" xfId="21545"/>
    <cellStyle name="常规 31 2" xfId="21546"/>
    <cellStyle name="常规 26 2" xfId="21547"/>
    <cellStyle name="注释 7 2 2 3" xfId="21548"/>
    <cellStyle name="好 10 2 3 2" xfId="21549"/>
    <cellStyle name="60% - 强调文字颜色 2 6 2 2 2 3" xfId="21550"/>
    <cellStyle name="20% - 强调文字颜色 1 15 2 3" xfId="21551"/>
    <cellStyle name="20% - 强调文字颜色 1 20 2 3" xfId="21552"/>
    <cellStyle name="20% - 强调文字颜色 6 12 3" xfId="21553"/>
    <cellStyle name="常规 5 7 4 2" xfId="21554"/>
    <cellStyle name="强调文字颜色 3 8 2 5 2" xfId="21555"/>
    <cellStyle name="常规 10 2 2 4 2" xfId="21556"/>
    <cellStyle name="60% - 强调文字颜色 5 8 2 3 2" xfId="21557"/>
    <cellStyle name="40% - 强调文字颜色 5 5 3 5" xfId="21558"/>
    <cellStyle name="60% - 强调文字颜色 1 11 2 2 4" xfId="21559"/>
    <cellStyle name="强调文字颜色 2 10 2 4" xfId="21560"/>
    <cellStyle name="标题 5 6" xfId="21561"/>
    <cellStyle name="20% - 强调文字颜色 3 2 2 4 3 2" xfId="21562"/>
    <cellStyle name="40% - 强调文字颜色 6 10 2 5" xfId="21563"/>
    <cellStyle name="注释 6 3 4" xfId="21564"/>
    <cellStyle name="标题 2 9 3 2 3" xfId="21565"/>
    <cellStyle name="常规 8 3 3 2" xfId="21566"/>
    <cellStyle name="20% - 强调文字颜色 2 14 5 2" xfId="21567"/>
    <cellStyle name="强调文字颜色 5 2 2 6 2" xfId="21568"/>
    <cellStyle name="60% - 强调文字颜色 2 4 4" xfId="21569"/>
    <cellStyle name="20% - 强调文字颜色 1 7 2 5 2" xfId="21570"/>
    <cellStyle name="60% - 强调文字颜色 6 7 2 2 2 2" xfId="21571"/>
    <cellStyle name="常规 9 2 3" xfId="21572"/>
    <cellStyle name="强调文字颜色 1 7 3 3 2 2" xfId="21573"/>
    <cellStyle name="强调文字颜色 3 6 5 2" xfId="21574"/>
    <cellStyle name="20% - 强调文字颜色 6 2 2 3 2 2 2 2 2" xfId="21575"/>
    <cellStyle name="40% - 强调文字颜色 3 11 5 2" xfId="21576"/>
    <cellStyle name="强调文字颜色 1 6 2 3" xfId="21577"/>
    <cellStyle name="20% - 强调文字颜色 1 4" xfId="21578"/>
    <cellStyle name="常规 12 2 3 4" xfId="21579"/>
    <cellStyle name="60% - 强调文字颜色 6 11 2 4" xfId="21580"/>
    <cellStyle name="注释 5 2 4 2" xfId="21581"/>
    <cellStyle name="60% - 强调文字颜色 4 2 2 4 2 3" xfId="21582"/>
    <cellStyle name="强调文字颜色 3 8 2 2 3" xfId="21583"/>
    <cellStyle name="20% - 强调文字颜色 4 6 2 3 2 2" xfId="21584"/>
    <cellStyle name="标题 1 3 2" xfId="21585"/>
    <cellStyle name="标题 1 2 2 3 2 2 4" xfId="21586"/>
    <cellStyle name="常规 11 2 3 2 4" xfId="21587"/>
    <cellStyle name="强调文字颜色 5 8 6 2" xfId="21588"/>
    <cellStyle name="输入 3 2 6 2" xfId="21589"/>
    <cellStyle name="40% - 强调文字颜色 3 21 4 2 2" xfId="21590"/>
    <cellStyle name="40% - 强调文字颜色 3 16 4 2 2" xfId="21591"/>
    <cellStyle name="60% - 强调文字颜色 1 8 3 2 2" xfId="21592"/>
    <cellStyle name="计算 8 4 2 2" xfId="21593"/>
    <cellStyle name="标题 4 7" xfId="21594"/>
    <cellStyle name="标题 4 7 2 2 3 2 3" xfId="21595"/>
    <cellStyle name="60% - 强调文字颜色 2 11 2 2" xfId="21596"/>
    <cellStyle name="40% - 强调文字颜色 1 7 2 5 2" xfId="21597"/>
    <cellStyle name="20% - 强调文字颜色 1 7 4 2" xfId="21598"/>
    <cellStyle name="20% - 强调文字颜色 1 11 2 4 2 2" xfId="21599"/>
    <cellStyle name="常规 5 3 4 3 2 2" xfId="21600"/>
    <cellStyle name="强调文字颜色 6 10 4 2" xfId="21601"/>
    <cellStyle name="强调文字颜色 5 11 2 3" xfId="21602"/>
    <cellStyle name="标题 3 2 3 4" xfId="21603"/>
    <cellStyle name="常规 6 2 2" xfId="21604"/>
    <cellStyle name="40% - 强调文字颜色 5 13 4" xfId="21605"/>
    <cellStyle name="60% - 强调文字颜色 3 2 3 4" xfId="21606"/>
    <cellStyle name="常规 5 4 2 3 2 2" xfId="21607"/>
    <cellStyle name="标题 3 4 2 3 3" xfId="21608"/>
    <cellStyle name="40% - 强调文字颜色 2 4 3 2 2" xfId="21609"/>
    <cellStyle name="标题 1 9 2 3 2 2" xfId="21610"/>
    <cellStyle name="60% - 强调文字颜色 5 5 2 2 2" xfId="21611"/>
    <cellStyle name="强调文字颜色 2 4 3" xfId="21612"/>
    <cellStyle name="标题 2 5 3 2 2" xfId="21613"/>
    <cellStyle name="60% - 强调文字颜色 1 6 2 4 2" xfId="21614"/>
    <cellStyle name="标题 4 6 2 4 3" xfId="21615"/>
    <cellStyle name="解释性文本 4 4 2" xfId="21616"/>
    <cellStyle name="40% - 强调文字颜色 3 6 3 3 2" xfId="21617"/>
    <cellStyle name="警告文本 6 2 5 3" xfId="21618"/>
    <cellStyle name="检查单元格 7" xfId="21619"/>
    <cellStyle name="20% - 强调文字颜色 5 29" xfId="21620"/>
    <cellStyle name="好 8 3 3 3" xfId="21621"/>
    <cellStyle name="20% - 强调文字颜色 4 2 2 2 3 2 2 2" xfId="21622"/>
    <cellStyle name="40% - 强调文字颜色 5 4 2 2 5" xfId="21623"/>
    <cellStyle name="60% - 强调文字颜色 6 10 2 5 2" xfId="21624"/>
    <cellStyle name="40% - 强调文字颜色 3 21 2 2 2 2" xfId="21625"/>
    <cellStyle name="40% - 强调文字颜色 3 16 2 2 2 2" xfId="21626"/>
    <cellStyle name="标题 2 8 4 2" xfId="21627"/>
    <cellStyle name="常规 29 3 2 2" xfId="21628"/>
    <cellStyle name="常规 4 3 4" xfId="21629"/>
    <cellStyle name="40% - 强调文字颜色 5 7 7" xfId="21630"/>
    <cellStyle name="好 6 2 4 2" xfId="21631"/>
    <cellStyle name="20% - 强调文字颜色 5 6 2 2 3 2" xfId="21632"/>
    <cellStyle name="强调文字颜色 5 4 5" xfId="21633"/>
    <cellStyle name="链接单元格 2 2 3 2 5 3" xfId="21634"/>
    <cellStyle name="适中 7 3 2 2" xfId="21635"/>
    <cellStyle name="40% - 强调文字颜色 5 3 2 4 3" xfId="21636"/>
    <cellStyle name="常规 4 2 2 2 3 2 2 2" xfId="21637"/>
    <cellStyle name="20% - 强调文字颜色 3 17 2 5 2" xfId="21638"/>
    <cellStyle name="常规 12 3 3 2" xfId="21639"/>
    <cellStyle name="40% - 强调文字颜色 2 3 3 2" xfId="21640"/>
    <cellStyle name="20% - 强调文字颜色 6 6 2 2 2" xfId="21641"/>
    <cellStyle name="40% - 强调文字颜色 4 10 2 2" xfId="21642"/>
    <cellStyle name="20% - 强调文字颜色 5 25" xfId="21643"/>
    <cellStyle name="常规 2 4 3 2 2" xfId="21644"/>
    <cellStyle name="汇总 5 4 3" xfId="21645"/>
    <cellStyle name="20% - 强调文字颜色 2 4 3 2 2 2" xfId="21646"/>
    <cellStyle name="40% - 强调文字颜色 1 2 2 2 2 4 2" xfId="21647"/>
    <cellStyle name="标题 1 8 2 2 3" xfId="21648"/>
    <cellStyle name="计算 8 2 6" xfId="21649"/>
    <cellStyle name="计算 10 3 4" xfId="21650"/>
    <cellStyle name="标题 2 7 2 4" xfId="21651"/>
    <cellStyle name="检查单元格 2 5 2" xfId="21652"/>
    <cellStyle name="强调文字颜色 5 9 4 2 2" xfId="21653"/>
    <cellStyle name="强调文字颜色 1 7 3 3" xfId="21654"/>
    <cellStyle name="强调文字颜色 6 10 3 2" xfId="21655"/>
    <cellStyle name="20% - 强调文字颜色 5 19 2 5" xfId="21656"/>
    <cellStyle name="标题 12 3 3" xfId="21657"/>
    <cellStyle name="强调文字颜色 4 2 2 6 2" xfId="21658"/>
    <cellStyle name="链接单元格 12" xfId="21659"/>
    <cellStyle name="解释性文本 2 2 4" xfId="21660"/>
    <cellStyle name="20% - 强调文字颜色 6 7 2 4" xfId="21661"/>
    <cellStyle name="60% - 强调文字颜色 6 7 2 4 3" xfId="21662"/>
    <cellStyle name="40% - 强调文字颜色 6 7 4 2" xfId="21663"/>
    <cellStyle name="标题 3 5 2 4 2" xfId="21664"/>
    <cellStyle name="差 3 2 2 6" xfId="21665"/>
    <cellStyle name="40% - 强调文字颜色 5 14 2 3 2 2" xfId="21666"/>
    <cellStyle name="60% - 强调文字颜色 2 3 2 3 4" xfId="21667"/>
    <cellStyle name="60% - 强调文字颜色 1 4 4 3" xfId="21668"/>
    <cellStyle name="40% - 强调文字颜色 4 7 2 2 3 2" xfId="21669"/>
    <cellStyle name="汇总 2 2 2 3 2" xfId="21670"/>
    <cellStyle name="40% - 强调文字颜色 4 3 2 2 2 2" xfId="21671"/>
    <cellStyle name="强调文字颜色 2 3 2 7" xfId="21672"/>
    <cellStyle name="40% - 强调文字颜色 1 8 2 4" xfId="21673"/>
    <cellStyle name="解释性文本 5 3 2 2" xfId="21674"/>
    <cellStyle name="60% - 强调文字颜色 2 3 5" xfId="21675"/>
    <cellStyle name="60% - 强调文字颜色 1 8 4 2" xfId="21676"/>
    <cellStyle name="40% - 强调文字颜色 5 19 3 2 2" xfId="21677"/>
    <cellStyle name="强调文字颜色 3 9 3 2 2 2" xfId="21678"/>
    <cellStyle name="强调文字颜色 2 4 4 2" xfId="21679"/>
    <cellStyle name="差 5 2 3 3" xfId="21680"/>
    <cellStyle name="20% - 强调文字颜色 6 3 4 2" xfId="21681"/>
    <cellStyle name="60% - 强调文字颜色 1 3 2 2 3 3" xfId="21682"/>
    <cellStyle name="40% - 强调文字颜色 5 2 2 2 3" xfId="21683"/>
    <cellStyle name="60% - 强调文字颜色 2 8 2 2 4 2 2" xfId="21684"/>
    <cellStyle name="常规 11 5 2 2" xfId="21685"/>
    <cellStyle name="40% - 强调文字颜色 2 12 2 3 2 2" xfId="21686"/>
    <cellStyle name="20% - 强调文字颜色 2 15 2 3 2" xfId="21687"/>
    <cellStyle name="20% - 强调文字颜色 2 20 2 3 2" xfId="21688"/>
    <cellStyle name="链接单元格 6 2 3 2 2" xfId="21689"/>
    <cellStyle name="40% - 强调文字颜色 6 7 2 2 3 2 2" xfId="21690"/>
    <cellStyle name="40% - 强调文字颜色 6 9 2 6" xfId="21691"/>
    <cellStyle name="40% - 强调文字颜色 1 13 5" xfId="21692"/>
    <cellStyle name="60% - 强调文字颜色 2 10 2 4 2 3" xfId="21693"/>
    <cellStyle name="常规 19 5 4" xfId="21694"/>
    <cellStyle name="40% - 强调文字颜色 6 2 2 2 2 2 3 2" xfId="21695"/>
    <cellStyle name="标题 3 2 2 2 2 4 2" xfId="21696"/>
    <cellStyle name="40% - 强调文字颜色 2 4" xfId="21697"/>
    <cellStyle name="强调文字颜色 6 6 2 6" xfId="21698"/>
    <cellStyle name="40% - 强调文字颜色 2 7 4 3 2" xfId="21699"/>
    <cellStyle name="标题 3 7 3 4 3" xfId="21700"/>
    <cellStyle name="标题 3 2 2 2 2" xfId="21701"/>
    <cellStyle name="40% - 强调文字颜色 1 3 3 3" xfId="21702"/>
    <cellStyle name="标题 3 2 2 3 6" xfId="21703"/>
    <cellStyle name="常规 9 4 2 3 3" xfId="21704"/>
    <cellStyle name="60% - 强调文字颜色 4 3 2 3 4" xfId="21705"/>
    <cellStyle name="20% - 强调文字颜色 6 3 2 2" xfId="21706"/>
    <cellStyle name="20% - 强调文字颜色 1 14 2 3 2" xfId="21707"/>
    <cellStyle name="20% - 强调文字颜色 6 2 2 2 2 2 3 2" xfId="21708"/>
    <cellStyle name="常规 5 2 3 3 4" xfId="21709"/>
    <cellStyle name="20% - 强调文字颜色 2 28 2" xfId="21710"/>
    <cellStyle name="40% - 强调文字颜色 6 10 4 2 2" xfId="21711"/>
    <cellStyle name="输出 2 2 3 2 4" xfId="21712"/>
    <cellStyle name="强调文字颜色 3 4 2 5" xfId="21713"/>
    <cellStyle name="40% - 强调文字颜色 4 2 2 3 2 3" xfId="21714"/>
    <cellStyle name="标题 1 7" xfId="21715"/>
    <cellStyle name="40% - 强调文字颜色 5 5 3 2 4" xfId="21716"/>
    <cellStyle name="强调文字颜色 5 2 5" xfId="21717"/>
    <cellStyle name="常规 4 2 3 2 2 2 2" xfId="21718"/>
    <cellStyle name="60% - 强调文字颜色 2 10 2 5 2" xfId="21719"/>
    <cellStyle name="强调文字颜色 1 8 6 3" xfId="21720"/>
    <cellStyle name="强调文字颜色 5 8 2 3 2" xfId="21721"/>
    <cellStyle name="40% - 强调文字颜色 2 2 2 3 3 2 2" xfId="21722"/>
    <cellStyle name="40% - 强调文字颜色 6 3 3" xfId="21723"/>
    <cellStyle name="常规 3 4 3 4 2" xfId="21724"/>
    <cellStyle name="20% - 强调文字颜色 2 2 5 2" xfId="21725"/>
    <cellStyle name="常规 4 2 2 3 3 2" xfId="21726"/>
    <cellStyle name="60% - 强调文字颜色 5 6 5" xfId="21727"/>
    <cellStyle name="40% - 强调文字颜色 6 2 2 3 2 3 3" xfId="21728"/>
    <cellStyle name="20% - 强调文字颜色 5 17 2 5 2" xfId="21729"/>
    <cellStyle name="常规 3 2 8" xfId="21730"/>
    <cellStyle name="适中 8 6" xfId="21731"/>
    <cellStyle name="标题 5 2 3 4 2" xfId="21732"/>
    <cellStyle name="标题 1 4 4 3" xfId="21733"/>
    <cellStyle name="20% - 强调文字颜色 3 7 4 2 2" xfId="21734"/>
    <cellStyle name="20% - 强调文字颜色 2 10 4" xfId="21735"/>
    <cellStyle name="40% - 强调文字颜色 1 21 4 2" xfId="21736"/>
    <cellStyle name="40% - 强调文字颜色 1 16 4 2" xfId="21737"/>
    <cellStyle name="标题 3 7 3 3 2 2" xfId="21738"/>
    <cellStyle name="常规 12 2 2 3 4" xfId="21739"/>
    <cellStyle name="注释 2 7" xfId="21740"/>
    <cellStyle name="强调文字颜色 6 7" xfId="21741"/>
    <cellStyle name="40% - 强调文字颜色 5 6 2 2 3 2" xfId="21742"/>
    <cellStyle name="适中 5 2 5 2" xfId="21743"/>
    <cellStyle name="60% - 强调文字颜色 6 2 2 3 2 2 3" xfId="21744"/>
    <cellStyle name="常规 5 4 4 2 2" xfId="21745"/>
    <cellStyle name="60% - 强调文字颜色 6 8 3 3" xfId="21746"/>
    <cellStyle name="常规 11 2 3 4" xfId="21747"/>
    <cellStyle name="强调文字颜色 5 8 2 2 5 2" xfId="21748"/>
    <cellStyle name="标题 1 2 2 3 2 4" xfId="21749"/>
    <cellStyle name="汇总 2 2 2 2 2 2 2" xfId="21750"/>
    <cellStyle name="20% - 强调文字颜色 4 9 3 2 2" xfId="21751"/>
    <cellStyle name="标题 4 5 3 3" xfId="21752"/>
    <cellStyle name="20% - 强调文字颜色 6 21 2 5" xfId="21753"/>
    <cellStyle name="20% - 强调文字颜色 6 16 2 5" xfId="21754"/>
    <cellStyle name="注释 2 2 7 3" xfId="21755"/>
    <cellStyle name="注释 2 2 4 4 3" xfId="21756"/>
    <cellStyle name="40% - 强调文字颜色 6 18 2 5" xfId="21757"/>
    <cellStyle name="20% - 强调文字颜色 6 3 2 2 2 3 2" xfId="21758"/>
    <cellStyle name="标题 6 2 2 3 2" xfId="21759"/>
    <cellStyle name="强调文字颜色 5 2 6" xfId="21760"/>
    <cellStyle name="输入 2 2 2 3 2" xfId="21761"/>
    <cellStyle name="注释 2 2 3 2 2 5" xfId="21762"/>
    <cellStyle name="标题 4 7 7" xfId="21763"/>
    <cellStyle name="40% - 强调文字颜色 2 25 2" xfId="21764"/>
    <cellStyle name="常规 2 3 4 2" xfId="21765"/>
    <cellStyle name="标题 10 2 2 2" xfId="21766"/>
    <cellStyle name="20% - 强调文字颜色 4 18 2 4" xfId="21767"/>
    <cellStyle name="标题 7 2 2 2 3" xfId="21768"/>
    <cellStyle name="20% - 强调文字颜色 1 9 2 2 5 2" xfId="21769"/>
    <cellStyle name="强调文字颜色 6 9 2 3 2" xfId="21770"/>
    <cellStyle name="40% - 强调文字颜色 1 6 2 2 3" xfId="21771"/>
    <cellStyle name="40% - 强调文字颜色 6 7 4 3 3" xfId="21772"/>
    <cellStyle name="20% - 强调文字颜色 4 6 3 2 2 2" xfId="21773"/>
    <cellStyle name="检查单元格 5 4 2" xfId="21774"/>
    <cellStyle name="40% - 强调文字颜色 6 9 3 5" xfId="21775"/>
    <cellStyle name="20% - 强调文字颜色 6 8 3 2 2" xfId="21776"/>
    <cellStyle name="40% - 强调文字颜色 1 7 6 2" xfId="21777"/>
    <cellStyle name="60% - 强调文字颜色 2 11 2 4" xfId="21778"/>
    <cellStyle name="20% - 强调文字颜色 6 4 5 2" xfId="21779"/>
    <cellStyle name="40% - 强调文字颜色 1 11 2 3 2 2" xfId="21780"/>
    <cellStyle name="计算 4 2 4" xfId="21781"/>
    <cellStyle name="标题 2 3 2 2" xfId="21782"/>
    <cellStyle name="40% - 强调文字颜色 6 18 4 2 2" xfId="21783"/>
    <cellStyle name="常规 13 4 3" xfId="21784"/>
    <cellStyle name="20% - 强调文字颜色 3 7 2 2 4 2" xfId="21785"/>
    <cellStyle name="差 9 2 3 2 2" xfId="21786"/>
    <cellStyle name="60% - 强调文字颜色 2 5 2 2 2 2" xfId="21787"/>
    <cellStyle name="20% - 强调文字颜色 2 14 3 2" xfId="21788"/>
    <cellStyle name="60% - 强调文字颜色 6 6 2 2 2 3" xfId="21789"/>
    <cellStyle name="链接单元格 2 2 8" xfId="21790"/>
    <cellStyle name="20% - 强调文字颜色 4 2 4" xfId="21791"/>
    <cellStyle name="差 9 2 2 4 4" xfId="21792"/>
    <cellStyle name="40% - 强调文字颜色 4 20 2 3 2" xfId="21793"/>
    <cellStyle name="40% - 强调文字颜色 4 15 2 3 2" xfId="21794"/>
    <cellStyle name="差 6 3" xfId="21795"/>
    <cellStyle name="注释 19 5 2" xfId="21796"/>
    <cellStyle name="适中 8 2 7" xfId="21797"/>
    <cellStyle name="常规 17 4" xfId="21798"/>
    <cellStyle name="常规 22 4" xfId="21799"/>
    <cellStyle name="20% - 强调文字颜色 4 6 2 2 2 2" xfId="21800"/>
    <cellStyle name="解释性文本 9 6" xfId="21801"/>
    <cellStyle name="20% - 强调文字颜色 2 22 2" xfId="21802"/>
    <cellStyle name="20% - 强调文字颜色 2 17 2" xfId="21803"/>
    <cellStyle name="40% - 强调文字颜色 6 4 2 2 2 2 3" xfId="21804"/>
    <cellStyle name="40% - 强调文字颜色 3 4 4 2" xfId="21805"/>
    <cellStyle name="输入 6 3 2 2" xfId="21806"/>
    <cellStyle name="20% - 强调文字颜色 5 18 2 4 2" xfId="21807"/>
    <cellStyle name="常规 4 3 2 2 2 3 3" xfId="21808"/>
    <cellStyle name="40% - 强调文字颜色 2 8 2 2 2 2" xfId="21809"/>
    <cellStyle name="注释 3 5 2" xfId="21810"/>
    <cellStyle name="警告文本 2 2 2" xfId="21811"/>
    <cellStyle name="40% - 强调文字颜色 5 5 4" xfId="21812"/>
    <cellStyle name="输入 8 4 2" xfId="21813"/>
    <cellStyle name="60% - 强调文字颜色 2 9 2 2 4 3" xfId="21814"/>
    <cellStyle name="40% - 强调文字颜色 4 3 2 2 3 2 2" xfId="21815"/>
    <cellStyle name="60% - 强调文字颜色 5 7 2 3 3" xfId="21816"/>
    <cellStyle name="20% - 强调文字颜色 2 19 5 2" xfId="21817"/>
    <cellStyle name="40% - 强调文字颜色 6 2 2 3 2 3 4" xfId="21818"/>
    <cellStyle name="60% - 强调文字颜色 5 6 6" xfId="21819"/>
    <cellStyle name="20% - 强调文字颜色 4 7 2 3 2 2" xfId="21820"/>
    <cellStyle name="强调文字颜色 4 8 2 6" xfId="21821"/>
    <cellStyle name="常规 14 3 3 3" xfId="21822"/>
    <cellStyle name="40% - 强调文字颜色 6 17 2 4 2 3" xfId="21823"/>
    <cellStyle name="常规 38 2 2 3" xfId="21824"/>
    <cellStyle name="标题 1 6 2 2" xfId="21825"/>
    <cellStyle name="60% - 强调文字颜色 6 9 2 2 5 3" xfId="21826"/>
    <cellStyle name="40% - 强调文字颜色 4 27 2 2" xfId="21827"/>
    <cellStyle name="常规 2 2 3 2 3 3" xfId="21828"/>
    <cellStyle name="强调文字颜色 1 5 2 6" xfId="21829"/>
    <cellStyle name="40% - 强调文字颜色 4 5" xfId="21830"/>
    <cellStyle name="20% - 强调文字颜色 2 8 4 2" xfId="21831"/>
    <cellStyle name="标题 4 3 3 4" xfId="21832"/>
    <cellStyle name="40% - 强调文字颜色 3 13 4 2" xfId="21833"/>
    <cellStyle name="常规 11 3" xfId="21834"/>
    <cellStyle name="标题 1 7 3 6" xfId="21835"/>
    <cellStyle name="常规 13 2 2 4 2 3" xfId="21836"/>
    <cellStyle name="差 8 4 2 3" xfId="21837"/>
    <cellStyle name="60% - 强调文字颜色 5 2 2 3 4 3" xfId="21838"/>
    <cellStyle name="20% - 强调文字颜色 3 13 4 2" xfId="21839"/>
    <cellStyle name="20% - 强调文字颜色 6 19 2 2 2" xfId="21840"/>
    <cellStyle name="60% - 强调文字颜色 3 9 2 2 2" xfId="21841"/>
    <cellStyle name="40% - 强调文字颜色 1 4 2 2 3" xfId="21842"/>
    <cellStyle name="强调文字颜色 6 7 2 3 2" xfId="21843"/>
    <cellStyle name="好 2 2 2 2 3 2 2" xfId="21844"/>
    <cellStyle name="60% - 强调文字颜色 3 7 2 4 3" xfId="21845"/>
    <cellStyle name="常规 9 2 7" xfId="21846"/>
    <cellStyle name="标题 1 6 6" xfId="21847"/>
    <cellStyle name="40% - 强调文字颜色 5 7 3 2 2 2 3" xfId="21848"/>
    <cellStyle name="40% - 强调文字颜色 3 4 5 2" xfId="21849"/>
    <cellStyle name="20% - 强调文字颜色 2 23 2" xfId="21850"/>
    <cellStyle name="20% - 强调文字颜色 2 18 2" xfId="21851"/>
    <cellStyle name="标题 2 7 5 3" xfId="21852"/>
    <cellStyle name="强调文字颜色 2 4 2 3" xfId="21853"/>
    <cellStyle name="60% - 强调文字颜色 5 3 2 2 6" xfId="21854"/>
    <cellStyle name="计算 10 2 4 2 2" xfId="21855"/>
    <cellStyle name="40% - 强调文字颜色 3 18 3 2 2" xfId="21856"/>
    <cellStyle name="20% - 强调文字颜色 4 15 2 4" xfId="21857"/>
    <cellStyle name="20% - 强调文字颜色 4 20 2 4" xfId="21858"/>
    <cellStyle name="20% - 强调文字颜色 2 25 2" xfId="21859"/>
    <cellStyle name="标题 4 8 2 2 3" xfId="21860"/>
    <cellStyle name="60% - 强调文字颜色 5 3 2 3 2" xfId="21861"/>
    <cellStyle name="60% - 强调文字颜色 6 11 2 3" xfId="21862"/>
    <cellStyle name="常规 2 2 2 3 2 2 2" xfId="21863"/>
    <cellStyle name="差 9 2 2 3 3" xfId="21864"/>
    <cellStyle name="40% - 强调文字颜色 3 11 2 4 2 2" xfId="21865"/>
    <cellStyle name="40% - 强调文字颜色 5 11 2 4 2 2" xfId="21866"/>
    <cellStyle name="60% - 强调文字颜色 6 11 2 5" xfId="21867"/>
    <cellStyle name="60% - 强调文字颜色 1 3 3 2" xfId="21868"/>
    <cellStyle name="计算 3 4 2" xfId="21869"/>
    <cellStyle name="差 6 2" xfId="21870"/>
    <cellStyle name="适中 8 2 6" xfId="21871"/>
    <cellStyle name="差 9 2 2 4 3" xfId="21872"/>
    <cellStyle name="20% - 强调文字颜色 4 2 3" xfId="21873"/>
    <cellStyle name="链接单元格 2 2 7" xfId="21874"/>
    <cellStyle name="常规 11 6" xfId="21875"/>
    <cellStyle name="40% - 强调文字颜色 2 12 2 4" xfId="21876"/>
    <cellStyle name="20% - 强调文字颜色 5 2 3 2 2" xfId="21877"/>
    <cellStyle name="强调文字颜色 3 8 4 2" xfId="21878"/>
    <cellStyle name="20% - 强调文字颜色 6 2 2 3 3" xfId="21879"/>
    <cellStyle name="标题 9 3 2 2" xfId="21880"/>
    <cellStyle name="40% - 强调文字颜色 3 7 2 2" xfId="21881"/>
    <cellStyle name="检查单元格 5 2 7" xfId="21882"/>
    <cellStyle name="20% - 强调文字颜色 1 3 2 2 2" xfId="21883"/>
    <cellStyle name="标题 4 6 2 6" xfId="21884"/>
    <cellStyle name="40% - 强调文字颜色 6 22 2 2 2 2" xfId="21885"/>
    <cellStyle name="40% - 强调文字颜色 6 17 2 2 2 2" xfId="21886"/>
    <cellStyle name="40% - 强调文字颜色 5 4 2 2 2 3" xfId="21887"/>
    <cellStyle name="注释 15 2 2 2" xfId="21888"/>
    <cellStyle name="注释 20 2 2 2" xfId="21889"/>
    <cellStyle name="常规 2 4 2 2 2 4" xfId="21890"/>
    <cellStyle name="20% - 强调文字颜色 5 9 5 2" xfId="21891"/>
    <cellStyle name="常规 2 4 2 2 2 2 2 2" xfId="21892"/>
    <cellStyle name="汇总 2 2 3 2 4 2" xfId="21893"/>
    <cellStyle name="标题 4 5 2 3" xfId="21894"/>
    <cellStyle name="强调文字颜色 5 9 2 2 6 3" xfId="21895"/>
    <cellStyle name="20% - 强调文字颜色 3 12 2" xfId="21896"/>
    <cellStyle name="标题 3 9 2 2" xfId="21897"/>
    <cellStyle name="输出 7 3 3" xfId="21898"/>
    <cellStyle name="60% - 强调文字颜色 3 6 2 2 2 3" xfId="21899"/>
    <cellStyle name="常规 4 2 2 4 3 4" xfId="21900"/>
    <cellStyle name="40% - 强调文字颜色 2 16 4" xfId="21901"/>
    <cellStyle name="40% - 强调文字颜色 2 21 4" xfId="21902"/>
    <cellStyle name="40% - 强调文字颜色 4 17 2 2 2" xfId="21903"/>
    <cellStyle name="40% - 强调文字颜色 4 22 2 2 2" xfId="21904"/>
    <cellStyle name="40% - 强调文字颜色 1 13 4 2" xfId="21905"/>
    <cellStyle name="20% - 强调文字颜色 5 2 2 2 3 3" xfId="21906"/>
    <cellStyle name="常规 10 8" xfId="21907"/>
    <cellStyle name="20% - 强调文字颜色 1 13 3" xfId="21908"/>
    <cellStyle name="强调文字颜色 3 7 2 6 2" xfId="21909"/>
    <cellStyle name="40% - 强调文字颜色 1 12 2 4 2 2" xfId="21910"/>
    <cellStyle name="差 2 2 4" xfId="21911"/>
    <cellStyle name="常规 3 2 3 4 2 2 2 2" xfId="21912"/>
    <cellStyle name="汇总 2 2 2" xfId="21913"/>
    <cellStyle name="40% - 强调文字颜色 3 7 2 2 2 3 2" xfId="21914"/>
    <cellStyle name="60% - 强调文字颜色 6 9 3 3 2" xfId="21915"/>
    <cellStyle name="警告文本 10 4 2" xfId="21916"/>
    <cellStyle name="20% - 强调文字颜色 3 12 3 2 2" xfId="21917"/>
    <cellStyle name="标题 3 9 2 3 2 2" xfId="21918"/>
    <cellStyle name="20% - 强调文字颜色 3 2 2 3 5" xfId="21919"/>
    <cellStyle name="标题 3 7 3" xfId="21920"/>
    <cellStyle name="40% - 强调文字颜色 6 14 6" xfId="21921"/>
    <cellStyle name="40% - 强调文字颜色 6 5 2 3 2" xfId="21922"/>
    <cellStyle name="40% - 强调文字颜色 2 3 2 4 2 2" xfId="21923"/>
    <cellStyle name="40% - 强调文字颜色 5 2 2 3 2 3 2 2" xfId="21924"/>
    <cellStyle name="常规 2 4 2 4 3" xfId="21925"/>
    <cellStyle name="40% - 强调文字颜色 5 28 3" xfId="21926"/>
    <cellStyle name="强调文字颜色 3 9 7 2" xfId="21927"/>
    <cellStyle name="20% - 强调文字颜色 5 4 5" xfId="21928"/>
    <cellStyle name="60% - 强调文字颜色 2 3 2 2 3 2" xfId="21929"/>
    <cellStyle name="警告文本 12 2 2" xfId="21930"/>
    <cellStyle name="常规 13 2 3 3 3" xfId="21931"/>
    <cellStyle name="强调文字颜色 6 3 3" xfId="21932"/>
    <cellStyle name="强调文字颜色 5 2" xfId="21933"/>
    <cellStyle name="汇总 5 6" xfId="21934"/>
    <cellStyle name="强调文字颜色 4 3 2 2" xfId="21935"/>
    <cellStyle name="常规 10 3 5" xfId="21936"/>
    <cellStyle name="强调文字颜色 5 5 2 4 2" xfId="21937"/>
    <cellStyle name="常规 2 4 3 5" xfId="21938"/>
    <cellStyle name="常规 5 2 3" xfId="21939"/>
    <cellStyle name="强调文字颜色 5 10 2 4" xfId="21940"/>
    <cellStyle name="强调文字颜色 4 2 2 6 3" xfId="21941"/>
    <cellStyle name="常规 4 4 6" xfId="21942"/>
    <cellStyle name="60% - 强调文字颜色 4 6 4" xfId="21943"/>
    <cellStyle name="注释 7 2 3 3 2" xfId="21944"/>
    <cellStyle name="常规 32 2 2" xfId="21945"/>
    <cellStyle name="常规 27 2 2" xfId="21946"/>
    <cellStyle name="汇总 7 7" xfId="21947"/>
    <cellStyle name="60% - 强调文字颜色 6 3 2 4 2" xfId="21948"/>
    <cellStyle name="40% - 强调文字颜色 6 9 5 3" xfId="21949"/>
    <cellStyle name="40% - 强调文字颜色 1 8 3 2" xfId="21950"/>
    <cellStyle name="检查单元格 5 7" xfId="21951"/>
    <cellStyle name="40% - 强调文字颜色 6 20 4 2" xfId="21952"/>
    <cellStyle name="40% - 强调文字颜色 6 15 4 2" xfId="21953"/>
    <cellStyle name="输出 3 4 2" xfId="21954"/>
    <cellStyle name="60% - 强调文字颜色 4 8 3 3" xfId="21955"/>
    <cellStyle name="检查单元格 10 2 5" xfId="21956"/>
    <cellStyle name="输出 4 2 2" xfId="21957"/>
    <cellStyle name="40% - 强调文字颜色 6 15 2 4 3" xfId="21958"/>
    <cellStyle name="40% - 强调文字颜色 6 20 2 4 3" xfId="21959"/>
    <cellStyle name="适中 6 2 4 2" xfId="21960"/>
    <cellStyle name="常规 2 2 2 2 3 2" xfId="21961"/>
    <cellStyle name="20% - 强调文字颜色 1 2 5 2" xfId="21962"/>
    <cellStyle name="常规 2 2 2 2 3 5" xfId="21963"/>
    <cellStyle name="60% - 强调文字颜色 6 9 2 2 4 4" xfId="21964"/>
    <cellStyle name="常规 3 3 2 4 2 2" xfId="21965"/>
    <cellStyle name="60% - 强调文字颜色 3 8 2 3" xfId="21966"/>
    <cellStyle name="链接单元格 9 2 3 2 2" xfId="21967"/>
    <cellStyle name="40% - 强调文字颜色 4 29" xfId="21968"/>
    <cellStyle name="常规 11 2 3 3 2 2 2" xfId="21969"/>
    <cellStyle name="60% - 强调文字颜色 5 7 3 3 4" xfId="21970"/>
    <cellStyle name="20% - 强调文字颜色 1 19 3 2" xfId="21971"/>
    <cellStyle name="标题 1 10 2 2 2" xfId="21972"/>
    <cellStyle name="标题 3 12 3" xfId="21973"/>
    <cellStyle name="20% - 强调文字颜色 2 4 3" xfId="21974"/>
    <cellStyle name="40% - 强调文字颜色 4 13 2 5" xfId="21975"/>
    <cellStyle name="计算 6 2" xfId="21976"/>
    <cellStyle name="20% - 强调文字颜色 3 3 2 2 2 3 2" xfId="21977"/>
    <cellStyle name="标题 2 4 2 3 2" xfId="21978"/>
    <cellStyle name="60% - 强调文字颜色 1 3 2 3" xfId="21979"/>
    <cellStyle name="常规 17 3 2 4" xfId="21980"/>
    <cellStyle name="20% - 强调文字颜色 5 14 4 2 2" xfId="21981"/>
    <cellStyle name="60% - 强调文字颜色 2 9 2 3 3" xfId="21982"/>
    <cellStyle name="好 9 6" xfId="21983"/>
    <cellStyle name="60% - 强调文字颜色 4 9 2 2 2 2" xfId="21984"/>
    <cellStyle name="40% - 强调文字颜色 6 2 2 5 2 2" xfId="21985"/>
    <cellStyle name="常规 3 2 2 5 2 3" xfId="21986"/>
    <cellStyle name="40% - 强调文字颜色 4 23 2" xfId="21987"/>
    <cellStyle name="40% - 强调文字颜色 4 18 2" xfId="21988"/>
    <cellStyle name="常规 16 2 2 4 2" xfId="21989"/>
    <cellStyle name="40% - 强调文字颜色 6 4 3 2 2 2" xfId="21990"/>
    <cellStyle name="常规 3 4 3 2 2 3" xfId="21991"/>
    <cellStyle name="强调文字颜色 6 8 2 5" xfId="21992"/>
    <cellStyle name="40% - 强调文字颜色 6 16" xfId="21993"/>
    <cellStyle name="40% - 强调文字颜色 6 21" xfId="21994"/>
    <cellStyle name="解释性文本 2 2 3 6 2" xfId="21995"/>
    <cellStyle name="注释 9 7" xfId="21996"/>
    <cellStyle name="强调文字颜色 4 7 2 2 4" xfId="21997"/>
    <cellStyle name="警告文本 8 4" xfId="21998"/>
    <cellStyle name="标题 1 8 6" xfId="21999"/>
    <cellStyle name="标题 10 2 2 2 2 3" xfId="22000"/>
    <cellStyle name="常规 28 3 4" xfId="22001"/>
    <cellStyle name="强调文字颜色 1 7 3 2 2" xfId="22002"/>
    <cellStyle name="强调文字颜色 3 5 5" xfId="22003"/>
    <cellStyle name="强调文字颜色 5 3 2 2 3 2 2" xfId="22004"/>
    <cellStyle name="20% - 强调文字颜色 3 6 2 3" xfId="22005"/>
    <cellStyle name="强调文字颜色 2 2 2 2 2 2 2" xfId="22006"/>
    <cellStyle name="注释 9 2 3" xfId="22007"/>
    <cellStyle name="好 3 2 2 2 2 3" xfId="22008"/>
    <cellStyle name="20% - 强调文字颜色 5 2 3 2" xfId="22009"/>
    <cellStyle name="强调文字颜色 3 8 4" xfId="22010"/>
    <cellStyle name="60% - 强调文字颜色 5 2 2 2 2 6" xfId="22011"/>
    <cellStyle name="适中 9 2 6 2" xfId="22012"/>
    <cellStyle name="40% - 强调文字颜色 3 19 2 4 2 2" xfId="22013"/>
    <cellStyle name="输入 9 2 2 5 2" xfId="22014"/>
    <cellStyle name="40% - 强调文字颜色 1 2 2 4 2" xfId="22015"/>
    <cellStyle name="标题 13 3 2 2" xfId="22016"/>
    <cellStyle name="常规 5 4 4 2" xfId="22017"/>
    <cellStyle name="注释 4 2 2 4" xfId="22018"/>
    <cellStyle name="注释 5 3 3 4 2" xfId="22019"/>
    <cellStyle name="40% - 强调文字颜色 5 9 2 2 4 4" xfId="22020"/>
    <cellStyle name="强调文字颜色 5 5 6 2" xfId="22021"/>
    <cellStyle name="20% - 强调文字颜色 4 2 2 4 3 2" xfId="22022"/>
    <cellStyle name="40% - 强调文字颜色 5 4 2 2 2" xfId="22023"/>
    <cellStyle name="20% - 强调文字颜色 4 3 2 2 3" xfId="22024"/>
    <cellStyle name="60% - 强调文字颜色 6 2 2 2 2 3 4" xfId="22025"/>
    <cellStyle name="标题 4 4 2 4 3" xfId="22026"/>
    <cellStyle name="40% - 强调文字颜色 3 4 3 3 2" xfId="22027"/>
    <cellStyle name="20% - 强调文字颜色 6 11 2 2" xfId="22028"/>
    <cellStyle name="解释性文本 9 7" xfId="22029"/>
    <cellStyle name="检查单元格 6 5 2" xfId="22030"/>
    <cellStyle name="40% - 强调文字颜色 4 3 2 4" xfId="22031"/>
    <cellStyle name="60% - 强调文字颜色 5 5 4 3" xfId="22032"/>
    <cellStyle name="40% - 强调文字颜色 6 2 2 3 4 2 2" xfId="22033"/>
    <cellStyle name="20% - 强调文字颜色 2 7 3" xfId="22034"/>
    <cellStyle name="解释性文本 6 2 7" xfId="22035"/>
    <cellStyle name="20% - 强调文字颜色 2 12 2 4 2" xfId="22036"/>
    <cellStyle name="60% - 强调文字颜色 4 2 2 2 4 3" xfId="22037"/>
    <cellStyle name="计算 9 3 5 2" xfId="22038"/>
    <cellStyle name="40% - 强调文字颜色 2 3 3 2 2 2" xfId="22039"/>
    <cellStyle name="强调文字颜色 5 2 2 3 3" xfId="22040"/>
    <cellStyle name="60% - 强调文字颜色 6 3 3 4" xfId="22041"/>
    <cellStyle name="标题 1 4 2 4 3" xfId="22042"/>
    <cellStyle name="20% - 强调文字颜色 1 18 5" xfId="22043"/>
    <cellStyle name="常规 3 7 3" xfId="22044"/>
    <cellStyle name="40% - 强调文字颜色 4 2 2 5 2 2" xfId="22045"/>
    <cellStyle name="好 2 2 3 5" xfId="22046"/>
    <cellStyle name="强调文字颜色 3 6 2 4" xfId="22047"/>
    <cellStyle name="60% - 强调文字颜色 2 8 2 2 2 2 2" xfId="22048"/>
    <cellStyle name="60% - 强调文字颜色 5 9 3 5" xfId="22049"/>
    <cellStyle name="40% - 强调文字颜色 5 14 4 2 2" xfId="22050"/>
    <cellStyle name="常规 6 3 2 2 2" xfId="22051"/>
    <cellStyle name="40% - 强调文字颜色 6 6 3" xfId="22052"/>
    <cellStyle name="汇总 7 2 3 2 2" xfId="22053"/>
    <cellStyle name="20% - 强调文字颜色 5 20 5 2" xfId="22054"/>
    <cellStyle name="检查单元格 8 2 7" xfId="22055"/>
    <cellStyle name="计算 2 2 3 3 2 2" xfId="22056"/>
    <cellStyle name="常规 2 3 2 7" xfId="22057"/>
    <cellStyle name="20% - 强调文字颜色 6 7 3 3 2 2" xfId="22058"/>
    <cellStyle name="60% - 强调文字颜色 2 3 2 2 2 2 2" xfId="22059"/>
    <cellStyle name="20% - 强调文字颜色 5 13 4" xfId="22060"/>
    <cellStyle name="强调文字颜色 1 9 2 2 6 3" xfId="22061"/>
    <cellStyle name="20% - 强调文字颜色 4 20 5" xfId="22062"/>
    <cellStyle name="强调文字颜色 2 8 3" xfId="22063"/>
    <cellStyle name="输入 8 3 6" xfId="22064"/>
    <cellStyle name="常规 11 2 3 5" xfId="22065"/>
    <cellStyle name="60% - 强调文字颜色 6 8 3 4" xfId="22066"/>
    <cellStyle name="标题 1 2 2 3 2 5" xfId="22067"/>
    <cellStyle name="标题 10 2 3" xfId="22068"/>
    <cellStyle name="常规 5 2 2 3 2 2" xfId="22069"/>
    <cellStyle name="强调文字颜色 4 2 6 2" xfId="22070"/>
    <cellStyle name="常规 2 3 5" xfId="22071"/>
    <cellStyle name="注释 5 2 2 2 4 3" xfId="22072"/>
    <cellStyle name="40% - 强调文字颜色 5 6 3 2 2 2" xfId="22073"/>
    <cellStyle name="常规 2 2 3 3 2 3" xfId="22074"/>
    <cellStyle name="20% - 强调文字颜色 5 3 2 3 2 2" xfId="22075"/>
    <cellStyle name="40% - 强调文字颜色 6 7 2 3 2 2" xfId="22076"/>
    <cellStyle name="强调文字颜色 5 10 4 2" xfId="22077"/>
    <cellStyle name="强调文字颜色 1 3 2 5 2" xfId="22078"/>
    <cellStyle name="链接单元格 8 2 4 2" xfId="22079"/>
    <cellStyle name="常规 4 2 2 5 2" xfId="22080"/>
    <cellStyle name="常规 5 3 4 5" xfId="22081"/>
    <cellStyle name="强调文字颜色 2 2 2 3 3 2" xfId="22082"/>
    <cellStyle name="好 8 2 3 2 2" xfId="22083"/>
    <cellStyle name="差 2 2 2 4" xfId="22084"/>
    <cellStyle name="计算 6 4 3" xfId="22085"/>
    <cellStyle name="检查单元格 2 2 3 2 5 2" xfId="22086"/>
    <cellStyle name="常规 2 2 2 2 2 2 2 3" xfId="22087"/>
    <cellStyle name="强调文字颜色 1 9 3 6" xfId="22088"/>
    <cellStyle name="20% - 强调文字颜色 6 19 4" xfId="22089"/>
    <cellStyle name="计算 8 2 2 2" xfId="22090"/>
    <cellStyle name="60% - 强调文字颜色 4 7 2 3 2 3" xfId="22091"/>
    <cellStyle name="60% - 强调文字颜色 3 6 4 3" xfId="22092"/>
    <cellStyle name="40% - 强调文字颜色 6 7 2 3 2 3" xfId="22093"/>
    <cellStyle name="40% - 强调文字颜色 1 18 3 2 2" xfId="22094"/>
    <cellStyle name="好 5 2 2 4" xfId="22095"/>
    <cellStyle name="60% - 强调文字颜色 1 7 3 3 2 2" xfId="22096"/>
    <cellStyle name="标题 3 8 3 4" xfId="22097"/>
    <cellStyle name="20% - 强调文字颜色 4 2 2 2 2 4 2" xfId="22098"/>
    <cellStyle name="60% - 强调文字颜色 6 5 2 3 4" xfId="22099"/>
    <cellStyle name="40% - 强调文字颜色 4 7 3 3" xfId="22100"/>
    <cellStyle name="60% - 强调文字颜色 2 6 6" xfId="22101"/>
    <cellStyle name="20% - 强调文字颜色 3 8 2 2 4 2 2" xfId="22102"/>
    <cellStyle name="标题 1 2 3 2 2" xfId="22103"/>
    <cellStyle name="20% - 强调文字颜色 3 5 3" xfId="22104"/>
    <cellStyle name="强调文字颜色 2 4 2 4" xfId="22105"/>
    <cellStyle name="解释性文本 7 2 3" xfId="22106"/>
    <cellStyle name="20% - 强调文字颜色 6 2 2 3 2 2" xfId="22107"/>
    <cellStyle name="20% - 强调文字颜色 5 13 2 2" xfId="22108"/>
    <cellStyle name="标题 3 10 3 3" xfId="22109"/>
    <cellStyle name="20% - 强调文字颜色 2 2 3 3" xfId="22110"/>
    <cellStyle name="常规 3 2 2 5 3" xfId="22111"/>
    <cellStyle name="20% - 强调文字颜色 1 10 3 2 2" xfId="22112"/>
    <cellStyle name="输入 8 2 2" xfId="22113"/>
    <cellStyle name="40% - 强调文字颜色 5 3 4" xfId="22114"/>
    <cellStyle name="常规 3 4 2 4 3" xfId="22115"/>
    <cellStyle name="适中 9 6" xfId="22116"/>
    <cellStyle name="40% - 强调文字颜色 5 9 2" xfId="22117"/>
    <cellStyle name="60% - 强调文字颜色 3 7 4" xfId="22118"/>
    <cellStyle name="40% - 强调文字颜色 6 21 2 2 2" xfId="22119"/>
    <cellStyle name="40% - 强调文字颜色 6 16 2 2 2" xfId="22120"/>
    <cellStyle name="40% - 强调文字颜色 2 14 2 4 2 2" xfId="22121"/>
    <cellStyle name="40% - 强调文字颜色 3 2 2 2 4" xfId="22122"/>
    <cellStyle name="20% - 强调文字颜色 6 3 3 3" xfId="22123"/>
    <cellStyle name="差 5 2 2 4" xfId="22124"/>
    <cellStyle name="20% - 强调文字颜色 6 19 2 5 2" xfId="22125"/>
    <cellStyle name="60% - 强调文字颜色 1 3 2 2 2 4" xfId="22126"/>
    <cellStyle name="汇总 3 3 4" xfId="22127"/>
    <cellStyle name="标题 4 3 2 2 2 4" xfId="22128"/>
    <cellStyle name="60% - 强调文字颜色 2 3 3 2 3" xfId="22129"/>
    <cellStyle name="解释性文本 2 2 2 2 5 2" xfId="22130"/>
    <cellStyle name="20% - 强调文字颜色 5 3 2 2 4 2" xfId="22131"/>
    <cellStyle name="40% - 强调文字颜色 6 13 2 3" xfId="22132"/>
    <cellStyle name="标题 3 3 6" xfId="22133"/>
    <cellStyle name="20% - 强调文字颜色 4 8 4" xfId="22134"/>
    <cellStyle name="强调文字颜色 1 3 2 2 3 2 2" xfId="22135"/>
    <cellStyle name="注释 2 2 2 2 3" xfId="22136"/>
    <cellStyle name="20% - 强调文字颜色 4 9 4 2 2" xfId="22137"/>
    <cellStyle name="汇总 2 2 2 2 3 2 2" xfId="22138"/>
    <cellStyle name="40% - 强调文字颜色 1 19 2 5" xfId="22139"/>
    <cellStyle name="常规 5 6 2 2 2" xfId="22140"/>
    <cellStyle name="汇总 7 3 3" xfId="22141"/>
    <cellStyle name="差 7 3 5" xfId="22142"/>
    <cellStyle name="常规 11 2 2 2 2 3 2" xfId="22143"/>
    <cellStyle name="常规 5 3 2 4" xfId="22144"/>
    <cellStyle name="强调文字颜色 4 9 2 2 2 2" xfId="22145"/>
    <cellStyle name="注释 15 2 3" xfId="22146"/>
    <cellStyle name="注释 20 2 3" xfId="22147"/>
    <cellStyle name="40% - 强调文字颜色 6 22 2 2 3" xfId="22148"/>
    <cellStyle name="40% - 强调文字颜色 6 17 2 2 3" xfId="22149"/>
    <cellStyle name="40% - 强调文字颜色 2 2 2 2" xfId="22150"/>
    <cellStyle name="40% - 强调文字颜色 1 3 2 3 3 2" xfId="22151"/>
    <cellStyle name="40% - 强调文字颜色 6 21 6" xfId="22152"/>
    <cellStyle name="40% - 强调文字颜色 6 16 6" xfId="22153"/>
    <cellStyle name="20% - 强调文字颜色 3 13" xfId="22154"/>
    <cellStyle name="标题 3 9 3" xfId="22155"/>
    <cellStyle name="差 10 2 6" xfId="22156"/>
    <cellStyle name="40% - 强调文字颜色 3 2 2 2 3 3" xfId="22157"/>
    <cellStyle name="40% - 强调文字颜色 5 9 4 4" xfId="22158"/>
    <cellStyle name="标题 3 2 2 3 2 3" xfId="22159"/>
    <cellStyle name="强调文字颜色 4 2 2 2 4" xfId="22160"/>
    <cellStyle name="常规 5 3 5 3" xfId="22161"/>
    <cellStyle name="60% - 强调文字颜色 2 3 2 2 3 2 2" xfId="22162"/>
    <cellStyle name="常规 5 3 2 2 2 2" xfId="22163"/>
    <cellStyle name="常规 4 3 3 3 2 2" xfId="22164"/>
    <cellStyle name="汇总 2 4 3" xfId="22165"/>
    <cellStyle name="20% - 强调文字颜色 5 18 2 4 2 2" xfId="22166"/>
    <cellStyle name="60% - 强调文字颜色 3 2 2 2 2" xfId="22167"/>
    <cellStyle name="60% - 强调文字颜色 3 7 3 4 3" xfId="22168"/>
    <cellStyle name="差 2 2 3 2 3 4" xfId="22169"/>
    <cellStyle name="40% - 强调文字颜色 5 15 2" xfId="22170"/>
    <cellStyle name="40% - 强调文字颜色 5 20 2" xfId="22171"/>
    <cellStyle name="40% - 强调文字颜色 1 12 2 5 2" xfId="22172"/>
    <cellStyle name="常规 17 3 2 2 3" xfId="22173"/>
    <cellStyle name="强调文字颜色 3 7 3 6" xfId="22174"/>
    <cellStyle name="20% - 强调文字颜色 5 2 2 3 3 2 2" xfId="22175"/>
    <cellStyle name="强调文字颜色 1 10 2 3 2" xfId="22176"/>
    <cellStyle name="适中 2 2 3" xfId="22177"/>
    <cellStyle name="20% - 强调文字颜色 6 8 2 2 4 2 2" xfId="22178"/>
    <cellStyle name="常规 16 3 2 2" xfId="22179"/>
    <cellStyle name="常规 21 3 2 2" xfId="22180"/>
    <cellStyle name="20% - 强调文字颜色 5 4 2 2 3 2" xfId="22181"/>
    <cellStyle name="40% - 强调文字颜色 5 10 4 2" xfId="22182"/>
    <cellStyle name="链接单元格 3 5 3" xfId="22183"/>
    <cellStyle name="常规 14 2 2 5 2" xfId="22184"/>
    <cellStyle name="20% - 强调文字颜色 5 19 3 2 2" xfId="22185"/>
    <cellStyle name="60% - 强调文字颜色 6 2 2 3" xfId="22186"/>
    <cellStyle name="40% - 强调文字颜色 3 9 2 2 4 2" xfId="22187"/>
    <cellStyle name="常规 10 3 2 2" xfId="22188"/>
    <cellStyle name="20% - 强调文字颜色 3 15 2 4 2" xfId="22189"/>
    <cellStyle name="20% - 强调文字颜色 3 20 2 4 2" xfId="22190"/>
    <cellStyle name="常规 3 2 2 4 2 2 3" xfId="22191"/>
    <cellStyle name="20% - 强调文字颜色 4 2 2 5" xfId="22192"/>
    <cellStyle name="40% - 强调文字颜色 2 2 2 2 2" xfId="22193"/>
    <cellStyle name="60% - 强调文字颜色 5 10 4" xfId="22194"/>
    <cellStyle name="强调文字颜色 1 3 5 3" xfId="22195"/>
    <cellStyle name="20% - 强调文字颜色 6 19 2 5" xfId="22196"/>
    <cellStyle name="60% - 强调文字颜色 6 10 2 7" xfId="22197"/>
    <cellStyle name="适中 2 2 6 3" xfId="22198"/>
    <cellStyle name="标题 4 8 3 3" xfId="22199"/>
    <cellStyle name="40% - 强调文字颜色 4 14 4 2 2" xfId="22200"/>
    <cellStyle name="注释 6 2 7" xfId="22201"/>
    <cellStyle name="40% - 强调文字颜色 2 7 5 2 2" xfId="22202"/>
    <cellStyle name="60% - 强调文字颜色 3 9 2 5" xfId="22203"/>
    <cellStyle name="好 9 3 2" xfId="22204"/>
    <cellStyle name="汇总 2 2 3 4 3" xfId="22205"/>
    <cellStyle name="40% - 强调文字颜色 5 8 2 2" xfId="22206"/>
    <cellStyle name="60% - 强调文字颜色 6 6 3 2 3" xfId="22207"/>
    <cellStyle name="注释 5 5 6" xfId="22208"/>
    <cellStyle name="警告文本 4 2 6" xfId="22209"/>
    <cellStyle name="40% - 强调文字颜色 2 9 2 2 2 2 2" xfId="22210"/>
    <cellStyle name="好 11 2 3 3" xfId="22211"/>
    <cellStyle name="60% - 强调文字颜色 5 5 2 3 2 3" xfId="22212"/>
    <cellStyle name="20% - 强调文字颜色 5 18 2 5" xfId="22213"/>
    <cellStyle name="20% - 强调文字颜色 4 6 2" xfId="22214"/>
    <cellStyle name="60% - 强调文字颜色 3 2 2 2 2 2 2" xfId="22215"/>
    <cellStyle name="适中 3 2 2 5 2" xfId="22216"/>
    <cellStyle name="输入 3 6" xfId="22217"/>
    <cellStyle name="60% - 强调文字颜色 5 2 2 4 2" xfId="22218"/>
    <cellStyle name="40% - 强调文字颜色 3 7 3 2 2" xfId="22219"/>
    <cellStyle name="标题 4 7 2 3 3" xfId="22220"/>
    <cellStyle name="强调文字颜色 4 2 2 3 4 2" xfId="22221"/>
    <cellStyle name="40% - 强调文字颜色 6 12 6" xfId="22222"/>
    <cellStyle name="常规 15 3 2 2 2 2" xfId="22223"/>
    <cellStyle name="40% - 强调文字颜色 2 9 2 2 5" xfId="22224"/>
    <cellStyle name="注释 5 2 2 6 2" xfId="22225"/>
    <cellStyle name="注释 9 2" xfId="22226"/>
    <cellStyle name="解释性文本 3 2 4" xfId="22227"/>
    <cellStyle name="20% - 强调文字颜色 4 10 2 2 2" xfId="22228"/>
    <cellStyle name="检查单元格 2 2 6 2" xfId="22229"/>
    <cellStyle name="常规 13 2 2 2 4 2" xfId="22230"/>
    <cellStyle name="标题 3 2 2 3 2 2 2 2" xfId="22231"/>
    <cellStyle name="强调文字颜色 4 2 2 2 3 2 2" xfId="22232"/>
    <cellStyle name="常规 4 2 2 2 7 2" xfId="22233"/>
    <cellStyle name="40% - 强调文字颜色 1 2 2 2 2 3" xfId="22234"/>
    <cellStyle name="20% - 强调文字颜色 1 8 3 3" xfId="22235"/>
    <cellStyle name="标题 3 3 2 5" xfId="22236"/>
    <cellStyle name="常规 2 2 6 2 3" xfId="22237"/>
    <cellStyle name="强调文字颜色 2 2 2 2 4 2" xfId="22238"/>
    <cellStyle name="常规 5 2 5 5" xfId="22239"/>
    <cellStyle name="强调文字颜色 6 10 5" xfId="22240"/>
    <cellStyle name="60% - 强调文字颜色 3 2 2 2 2 6" xfId="22241"/>
    <cellStyle name="40% - 强调文字颜色 5 8 2 3 2 2" xfId="22242"/>
    <cellStyle name="汇总 11 3" xfId="22243"/>
    <cellStyle name="标题 11 3 2" xfId="22244"/>
    <cellStyle name="注释 15 2 2 2 2" xfId="22245"/>
    <cellStyle name="注释 20 2 2 2 2" xfId="22246"/>
    <cellStyle name="检查单元格 3 7" xfId="22247"/>
    <cellStyle name="常规 4 3 8 2" xfId="22248"/>
    <cellStyle name="链接单元格 7 2 2 5" xfId="22249"/>
    <cellStyle name="40% - 强调文字颜色 6 11 4 3" xfId="22250"/>
    <cellStyle name="40% - 强调文字颜色 5 10 2 2" xfId="22251"/>
    <cellStyle name="40% - 强调文字颜色 6 14 2 2 3" xfId="22252"/>
    <cellStyle name="20% - 强调文字颜色 6 9 2 3" xfId="22253"/>
    <cellStyle name="60% - 强调文字颜色 4 8 2 2 4 2" xfId="22254"/>
    <cellStyle name="20% - 强调文字颜色 4 10 3 2 2" xfId="22255"/>
    <cellStyle name="常规 2 3 3 2 4 2" xfId="22256"/>
    <cellStyle name="输出 9 2 3 2 2" xfId="22257"/>
    <cellStyle name="常规 2 2 5 2 2 2 3" xfId="22258"/>
    <cellStyle name="强调文字颜色 6 9 2 2 4" xfId="22259"/>
    <cellStyle name="60% - 强调文字颜色 5 7 2 2 2 2 3" xfId="22260"/>
    <cellStyle name="注释 7 2 2 6" xfId="22261"/>
    <cellStyle name="常规 26 5" xfId="22262"/>
    <cellStyle name="常规 31 5" xfId="22263"/>
    <cellStyle name="标题 2 6 2 3 2 2" xfId="22264"/>
    <cellStyle name="60% - 强调文字颜色 4 2 2 2 3 2 2" xfId="22265"/>
    <cellStyle name="汇总 2 2 2 4" xfId="22266"/>
    <cellStyle name="差 2 2 4 4" xfId="22267"/>
    <cellStyle name="40% - 强调文字颜色 4 3 2 2 3" xfId="22268"/>
    <cellStyle name="常规 3 3 3 2 4" xfId="22269"/>
    <cellStyle name="40% - 强调文字颜色 6 18 2 4 2 2" xfId="22270"/>
    <cellStyle name="注释 5 3 5 2" xfId="22271"/>
    <cellStyle name="60% - 强调文字颜色 3 7 5" xfId="22272"/>
    <cellStyle name="40% - 强调文字颜色 6 21 2 2 3" xfId="22273"/>
    <cellStyle name="40% - 强调文字颜色 6 16 2 2 3" xfId="22274"/>
    <cellStyle name="60% - 强调文字颜色 1 2 2 2 3 2 3" xfId="22275"/>
    <cellStyle name="40% - 强调文字颜色 4 2 5 2" xfId="22276"/>
    <cellStyle name="20% - 强调文字颜色 4 12 2 3" xfId="22277"/>
    <cellStyle name="60% - 强调文字颜色 6 8 2" xfId="22278"/>
    <cellStyle name="60% - 强调文字颜色 5 11 3" xfId="22279"/>
    <cellStyle name="常规 3 2 3 3 3" xfId="22280"/>
    <cellStyle name="20% - 强调文字颜色 1 6 2 4" xfId="22281"/>
    <cellStyle name="常规 2 3 2 4 2 2 2 2" xfId="22282"/>
    <cellStyle name="常规 2 4 5 3" xfId="22283"/>
    <cellStyle name="输入 2 2 2 2 3 2" xfId="22284"/>
    <cellStyle name="标题 7 2 4 2" xfId="22285"/>
    <cellStyle name="40% - 强调文字颜色 1 6 4 2" xfId="22286"/>
    <cellStyle name="40% - 强调文字颜色 6 7 6 3" xfId="22287"/>
    <cellStyle name="差 8 3 2" xfId="22288"/>
    <cellStyle name="标题 5 2 2 2 2 2 3" xfId="22289"/>
    <cellStyle name="常规 4 3 5 2 3 3" xfId="22290"/>
    <cellStyle name="标题 3 2 2 2 4 2" xfId="22291"/>
    <cellStyle name="输入 11 4" xfId="22292"/>
    <cellStyle name="计算 3 3 3" xfId="22293"/>
    <cellStyle name="输出 8 2 2 4 2 2" xfId="22294"/>
    <cellStyle name="20% - 强调文字颜色 5 10 3" xfId="22295"/>
    <cellStyle name="40% - 强调文字颜色 6 6 5 2" xfId="22296"/>
    <cellStyle name="60% - 强调文字颜色 5 10 2 5 3" xfId="22297"/>
    <cellStyle name="检查单元格 11 2 3" xfId="22298"/>
    <cellStyle name="标题 4 6 2 5" xfId="22299"/>
    <cellStyle name="常规 2 3 2 4 3 2" xfId="22300"/>
    <cellStyle name="警告文本 6 3 2 2" xfId="22301"/>
    <cellStyle name="20% - 强调文字颜色 1 2 2 3 2 2 3" xfId="22302"/>
    <cellStyle name="20% - 强调文字颜色 6 8 3" xfId="22303"/>
    <cellStyle name="标题 1 2 2 3 5" xfId="22304"/>
    <cellStyle name="常规 7 4 2 3 2" xfId="22305"/>
    <cellStyle name="常规 11 2 6" xfId="22306"/>
    <cellStyle name="强调文字颜色 1 11 2" xfId="22307"/>
    <cellStyle name="60% - 强调文字颜色 5 2 2 3 2 2 3" xfId="22308"/>
    <cellStyle name="输入 3 4" xfId="22309"/>
    <cellStyle name="强调文字颜色 6 2 2 3 7" xfId="22310"/>
    <cellStyle name="60% - 强调文字颜色 2 8 3 5" xfId="22311"/>
    <cellStyle name="60% - 强调文字颜色 1 5 2 2 2 2" xfId="22312"/>
    <cellStyle name="强调文字颜色 3 3 2 2 2 2 2" xfId="22313"/>
    <cellStyle name="常规 2 4 3 4 3" xfId="22314"/>
    <cellStyle name="好 9 2 3 2" xfId="22315"/>
    <cellStyle name="20% - 强调文字颜色 5 12 3 2 2" xfId="22316"/>
    <cellStyle name="常规 20 2 2 4" xfId="22317"/>
    <cellStyle name="常规 15 2 2 4" xfId="22318"/>
    <cellStyle name="计算 10 2 7" xfId="22319"/>
    <cellStyle name="标题 10 2" xfId="22320"/>
    <cellStyle name="40% - 强调文字颜色 6 6 2 3" xfId="22321"/>
    <cellStyle name="强调文字颜色 3 7 2 2 2 2" xfId="22322"/>
    <cellStyle name="常规 14 2 2 2 3 4" xfId="22323"/>
    <cellStyle name="链接单元格 11 3" xfId="22324"/>
    <cellStyle name="解释性文本 2 2 3 3" xfId="22325"/>
    <cellStyle name="强调文字颜色 2 11 5" xfId="22326"/>
    <cellStyle name="60% - 强调文字颜色 5 3 4" xfId="22327"/>
    <cellStyle name="20% - 强调文字颜色 2 10 2 5 2" xfId="22328"/>
    <cellStyle name="40% - 强调文字颜色 4 7 6 2" xfId="22329"/>
    <cellStyle name="20% - 强调文字颜色 1 14 5 2" xfId="22330"/>
    <cellStyle name="常规 3 3 3 2" xfId="22331"/>
    <cellStyle name="40% - 强调文字颜色 6 2 2 3 3 3 2" xfId="22332"/>
    <cellStyle name="强调文字颜色 1 11 4 2" xfId="22333"/>
    <cellStyle name="计算 2 2 2 4 2" xfId="22334"/>
    <cellStyle name="20% - 强调文字颜色 3 26 2 2" xfId="22335"/>
    <cellStyle name="适中 2 2 3 2 5 2" xfId="22336"/>
    <cellStyle name="强调文字颜色 3 2 2 7 2" xfId="22337"/>
    <cellStyle name="常规 2 2 2 2 3" xfId="22338"/>
    <cellStyle name="适中 6 2 4" xfId="22339"/>
    <cellStyle name="链接单元格 4 3 2" xfId="22340"/>
    <cellStyle name="标题 2 7 2 4 3" xfId="22341"/>
    <cellStyle name="40% - 强调文字颜色 1 7 3 3 2" xfId="22342"/>
    <cellStyle name="20% - 强调文字颜色 5 29 2 2" xfId="22343"/>
    <cellStyle name="20% - 强调文字颜色 6 21 2 2 2" xfId="22344"/>
    <cellStyle name="20% - 强调文字颜色 6 16 2 2 2" xfId="22345"/>
    <cellStyle name="60% - 强调文字颜色 3 6 2 2 2" xfId="22346"/>
    <cellStyle name="20% - 强调文字颜色 5 10 2 4 2 2" xfId="22347"/>
    <cellStyle name="20% - 强调文字颜色 2 12 2" xfId="22348"/>
    <cellStyle name="标题 3 4 2 2" xfId="22349"/>
    <cellStyle name="标题 4 10 6" xfId="22350"/>
    <cellStyle name="40% - 强调文字颜色 5 8 6" xfId="22351"/>
    <cellStyle name="40% - 强调文字颜色 5 9 3 2 3" xfId="22352"/>
    <cellStyle name="20% - 强调文字颜色 4 8 2 2 3 2" xfId="22353"/>
    <cellStyle name="20% - 强调文字颜色 2 18 2 3 2 2" xfId="22354"/>
    <cellStyle name="常规 4 3 3 2" xfId="22355"/>
    <cellStyle name="40% - 强调文字颜色 5 7 6 2" xfId="22356"/>
    <cellStyle name="标题 3 3 2 2 3 2 3" xfId="22357"/>
    <cellStyle name="检查单元格 9 3 2 2 2" xfId="22358"/>
    <cellStyle name="20% - 强调文字颜色 6 2 2 4" xfId="22359"/>
    <cellStyle name="强调文字颜色 6 9 3 4" xfId="22360"/>
    <cellStyle name="40% - 强调文字颜色 6 2 4 2" xfId="22361"/>
    <cellStyle name="40% - 强调文字颜色 6 5 2 2 2 4" xfId="22362"/>
    <cellStyle name="强调文字颜色 1 11 2 4 2" xfId="22363"/>
    <cellStyle name="40% - 强调文字颜色 3 21 2" xfId="22364"/>
    <cellStyle name="40% - 强调文字颜色 3 16 2" xfId="22365"/>
    <cellStyle name="常规 17 3 3 2" xfId="22366"/>
    <cellStyle name="常规 8 6" xfId="22367"/>
    <cellStyle name="20% - 强调文字颜色 3 4 3 3" xfId="22368"/>
    <cellStyle name="强调文字颜色 4 9 2 2 5" xfId="22369"/>
    <cellStyle name="注释 2 4" xfId="22370"/>
    <cellStyle name="输出 6 2 3 2" xfId="22371"/>
    <cellStyle name="好 8 2 3 3" xfId="22372"/>
    <cellStyle name="20% - 强调文字颜色 1 3 2 2 3 2 2" xfId="22373"/>
    <cellStyle name="60% - 强调文字颜色 4 8 3 2 2 2" xfId="22374"/>
    <cellStyle name="60% - 强调文字颜色 6 3" xfId="22375"/>
    <cellStyle name="40% - 强调文字颜色 4 17 2 4 2" xfId="22376"/>
    <cellStyle name="40% - 强调文字颜色 2 18 4" xfId="22377"/>
    <cellStyle name="40% - 强调文字颜色 5 8 2 2 3 2" xfId="22378"/>
    <cellStyle name="常规 7 2 2 7" xfId="22379"/>
    <cellStyle name="常规 12 5 2" xfId="22380"/>
    <cellStyle name="20% - 强调文字颜色 2 16 2 3" xfId="22381"/>
    <cellStyle name="20% - 强调文字颜色 2 21 2 3" xfId="22382"/>
    <cellStyle name="40% - 强调文字颜色 5 13 2 2 2" xfId="22383"/>
    <cellStyle name="常规 10 2 2 2 4 3" xfId="22384"/>
    <cellStyle name="链接单元格 2 2 2 2 6 2" xfId="22385"/>
    <cellStyle name="40% - 强调文字颜色 2 17 5" xfId="22386"/>
    <cellStyle name="40% - 强调文字颜色 5 13 3 2 2" xfId="22387"/>
    <cellStyle name="20% - 强调文字颜色 4 3 3 2 2 2" xfId="22388"/>
    <cellStyle name="40% - 强调文字颜色 5 3 3 5" xfId="22389"/>
    <cellStyle name="常规 5 3 4 2 3 2 2" xfId="22390"/>
    <cellStyle name="60% - 强调文字颜色 6 2 2 3 3 2 3" xfId="22391"/>
    <cellStyle name="40% - 强调文字颜色 1 7 2 5" xfId="22392"/>
    <cellStyle name="60% - 强调文字颜色 2 11 2" xfId="22393"/>
    <cellStyle name="20% - 强调文字颜色 6 2 2 3 2 3 2 2" xfId="22394"/>
    <cellStyle name="60% - 强调文字颜色 6 12 2 2" xfId="22395"/>
    <cellStyle name="20% - 强调文字颜色 4 7 4 3 2" xfId="22396"/>
    <cellStyle name="强调文字颜色 4 4 2 6" xfId="22397"/>
    <cellStyle name="40% - 强调文字颜色 3 8 3 2 2 2" xfId="22398"/>
    <cellStyle name="注释 12 2 8" xfId="22399"/>
    <cellStyle name="常规 15 2" xfId="22400"/>
    <cellStyle name="常规 20 2" xfId="22401"/>
    <cellStyle name="20% - 强调文字颜色 5 20 2 3 2" xfId="22402"/>
    <cellStyle name="20% - 强调文字颜色 5 15 2 3 2" xfId="22403"/>
    <cellStyle name="40% - 强调文字颜色 5 2 2 2 3 2 2" xfId="22404"/>
    <cellStyle name="20% - 强调文字颜色 3 13 2 5" xfId="22405"/>
    <cellStyle name="60% - 强调文字颜色 5 2 2 3 3 2 2" xfId="22406"/>
    <cellStyle name="40% - 强调文字颜色 5 10 4 2 2" xfId="22407"/>
    <cellStyle name="40% - 强调文字颜色 6 6 2 2 3 2" xfId="22408"/>
    <cellStyle name="常规 3 4 3 3 4" xfId="22409"/>
    <cellStyle name="40% - 强调文字颜色 6 2 5" xfId="22410"/>
    <cellStyle name="20% - 强调文字颜色 6 19 2 4" xfId="22411"/>
    <cellStyle name="强调文字颜色 1 3 5 2" xfId="22412"/>
    <cellStyle name="60% - 强调文字颜色 3 9 2 4" xfId="22413"/>
    <cellStyle name="40% - 强调文字颜色 5 14 3 2 2" xfId="22414"/>
    <cellStyle name="标题 6 2 4" xfId="22415"/>
    <cellStyle name="输入 3 5 2" xfId="22416"/>
    <cellStyle name="标题 1 3 2 3" xfId="22417"/>
    <cellStyle name="20% - 强调文字颜色 5 4" xfId="22418"/>
    <cellStyle name="60% - 强调文字颜色 1 6 2 5" xfId="22419"/>
    <cellStyle name="标题 2 5 3 3" xfId="22420"/>
    <cellStyle name="20% - 强调文字颜色 2 7 2 3" xfId="22421"/>
    <cellStyle name="解释性文本 4 2 3 2" xfId="22422"/>
    <cellStyle name="40% - 强调文字颜色 1 2 2 3 3 2 2 2" xfId="22423"/>
    <cellStyle name="20% - 强调文字颜色 2 29" xfId="22424"/>
    <cellStyle name="标题 2 8 3 2" xfId="22425"/>
    <cellStyle name="40% - 强调文字颜色 6 12 2 4 2 3" xfId="22426"/>
    <cellStyle name="计算 11 4 2" xfId="22427"/>
    <cellStyle name="标题 1 7 2 2 6" xfId="22428"/>
    <cellStyle name="20% - 强调文字颜色 3 10 4" xfId="22429"/>
    <cellStyle name="20% - 强调文字颜色 4 8 2 3 2 2" xfId="22430"/>
    <cellStyle name="强调文字颜色 4 7 7 2" xfId="22431"/>
    <cellStyle name="常规 7 4 5" xfId="22432"/>
    <cellStyle name="强调文字颜色 4 11 2 5" xfId="22433"/>
    <cellStyle name="40% - 强调文字颜色 1 3 2 5 2" xfId="22434"/>
    <cellStyle name="20% - 强调文字颜色 1 8 4 2 2" xfId="22435"/>
    <cellStyle name="60% - 强调文字颜色 4 3 2 2" xfId="22436"/>
    <cellStyle name="好 3 3" xfId="22437"/>
    <cellStyle name="60% - 强调文字颜色 1 12 3" xfId="22438"/>
    <cellStyle name="常规 5 5 3 2" xfId="22439"/>
    <cellStyle name="链接单元格 7 7" xfId="22440"/>
    <cellStyle name="20% - 强调文字颜色 2 6" xfId="22441"/>
    <cellStyle name="40% - 强调文字颜色 5 8 2 2 3 2 3" xfId="22442"/>
    <cellStyle name="60% - 强调文字颜色 4 6 2 3 3" xfId="22443"/>
    <cellStyle name="常规 11 2 2 2 2 2 2" xfId="22444"/>
    <cellStyle name="强调文字颜色 6 10 5 3" xfId="22445"/>
    <cellStyle name="常规 2 3 2 2 2 3 2" xfId="22446"/>
    <cellStyle name="60% - 强调文字颜色 6 9 3 2 2 2" xfId="22447"/>
    <cellStyle name="40% - 强调文字颜色 3 2 2 2 3 2" xfId="22448"/>
    <cellStyle name="差 10 2 5" xfId="22449"/>
    <cellStyle name="常规 5 3 4 3 3 3" xfId="22450"/>
    <cellStyle name="40% - 强调文字颜色 1 15 2 4" xfId="22451"/>
    <cellStyle name="40% - 强调文字颜色 1 20 2 4" xfId="22452"/>
    <cellStyle name="常规 2 4 2 5 2" xfId="22453"/>
    <cellStyle name="60% - 强调文字颜色 1 6 2 4 3" xfId="22454"/>
    <cellStyle name="20% - 强调文字颜色 2 14 2 2 2 2" xfId="22455"/>
    <cellStyle name="常规 11 5 2 4" xfId="22456"/>
    <cellStyle name="强调文字颜色 5 7 5 2" xfId="22457"/>
    <cellStyle name="20% - 强调文字颜色 5 4 2 3 2" xfId="22458"/>
    <cellStyle name="60% - 强调文字颜色 1 6 2 6" xfId="22459"/>
    <cellStyle name="标题 2 5 3 4" xfId="22460"/>
    <cellStyle name="适中 7 2 3" xfId="22461"/>
    <cellStyle name="常规 2 2 3 2 2" xfId="22462"/>
    <cellStyle name="40% - 强调文字颜色 5 11 3" xfId="22463"/>
    <cellStyle name="40% - 强调文字颜色 2 7 2 3 2 2 2" xfId="22464"/>
    <cellStyle name="汇总 3 2 3 4" xfId="22465"/>
    <cellStyle name="40% - 强调文字颜色 4 3 3 3 2" xfId="22466"/>
    <cellStyle name="60% - 强调文字颜色 2 9 4 2 3" xfId="22467"/>
    <cellStyle name="输入 7 5" xfId="22468"/>
    <cellStyle name="20% - 强调文字颜色 1 10 2 5" xfId="22469"/>
    <cellStyle name="标题 3 5 2 2 2 2" xfId="22470"/>
    <cellStyle name="常规 2 2 2 4 2" xfId="22471"/>
    <cellStyle name="60% - 强调文字颜色 2 7 3 6" xfId="22472"/>
    <cellStyle name="40% - 强调文字颜色 3 2 2 2 2 2 2" xfId="22473"/>
    <cellStyle name="适中 2 3 2 2" xfId="22474"/>
    <cellStyle name="输出 11 4" xfId="22475"/>
    <cellStyle name="强调文字颜色 5 10 7" xfId="22476"/>
    <cellStyle name="40% - 强调文字颜色 3 2 2 3 2 2 3 2" xfId="22477"/>
    <cellStyle name="警告文本 11 2 2" xfId="22478"/>
    <cellStyle name="40% - 强调文字颜色 3 8 2 3" xfId="22479"/>
    <cellStyle name="60% - 强调文字颜色 2 8 2 2 3 4" xfId="22480"/>
    <cellStyle name="注释 4 8" xfId="22481"/>
    <cellStyle name="警告文本 3 5" xfId="22482"/>
    <cellStyle name="40% - 强调文字颜色 1 17 2 4 2 2" xfId="22483"/>
    <cellStyle name="40% - 强调文字颜色 4 17 2 4" xfId="22484"/>
    <cellStyle name="标题 4 7 5 3" xfId="22485"/>
    <cellStyle name="60% - 强调文字颜色 1 9 2 2 2 2 2" xfId="22486"/>
    <cellStyle name="40% - 强调文字颜色 5 7 2 2 3 2 3" xfId="22487"/>
    <cellStyle name="40% - 强调文字颜色 5 12 2 4 2 2" xfId="22488"/>
    <cellStyle name="警告文本 7 3 6 2" xfId="22489"/>
    <cellStyle name="20% - 强调文字颜色 5 14 2 3 2" xfId="22490"/>
    <cellStyle name="40% - 强调文字颜色 3 8 2 2 2 2" xfId="22491"/>
    <cellStyle name="输出 2 2 3 2 5" xfId="22492"/>
    <cellStyle name="20% - 强调文字颜色 2 6 2 3 2 2" xfId="22493"/>
    <cellStyle name="40% - 强调文字颜色 4 2 2 3 3 3" xfId="22494"/>
    <cellStyle name="60% - 强调文字颜色 1 3 2 3 2 3" xfId="22495"/>
    <cellStyle name="20% - 强调文字颜色 6 4 3 2" xfId="22496"/>
    <cellStyle name="强调文字颜色 4 2 2 7" xfId="22497"/>
    <cellStyle name="差 5 3 2 3" xfId="22498"/>
    <cellStyle name="40% - 强调文字颜色 4 8 3 2" xfId="22499"/>
    <cellStyle name="差 2 2 2" xfId="22500"/>
    <cellStyle name="20% - 强调文字颜色 4 7 6 2" xfId="22501"/>
    <cellStyle name="40% - 强调文字颜色 6 18 4 2" xfId="22502"/>
    <cellStyle name="40% - 强调文字颜色 3 19 3 2 2" xfId="22503"/>
    <cellStyle name="20% - 强调文字颜色 6 2 3 3" xfId="22504"/>
    <cellStyle name="强调文字颜色 2 2 2 5 2" xfId="22505"/>
    <cellStyle name="常规 7 2 5 3" xfId="22506"/>
    <cellStyle name="警告文本 3 2 2 3" xfId="22507"/>
    <cellStyle name="60% - 强调文字颜色 1 2 2 2 2 4" xfId="22508"/>
    <cellStyle name="常规 2 3 2 4 4" xfId="22509"/>
    <cellStyle name="标题 2 9 2 2 2 2" xfId="22510"/>
    <cellStyle name="常规 3 2 2 2 3 2 2" xfId="22511"/>
    <cellStyle name="60% - 强调文字颜色 6 9 2 2 5 2" xfId="22512"/>
    <cellStyle name="差 8 2 2 2 2 2" xfId="22513"/>
    <cellStyle name="常规 4 6 2" xfId="22514"/>
    <cellStyle name="40% - 强调文字颜色 3 12 2 2" xfId="22515"/>
    <cellStyle name="40% - 强调文字颜色 2 8 2 2 3 2 2" xfId="22516"/>
    <cellStyle name="40% - 强调文字颜色 1 7 3 4 2" xfId="22517"/>
    <cellStyle name="好 7 2 2 3 2 2" xfId="22518"/>
    <cellStyle name="解释性文本 6 2 6" xfId="22519"/>
    <cellStyle name="20% - 强调文字颜色 4 13 5 2" xfId="22520"/>
    <cellStyle name="40% - 强调文字颜色 4 5 2 2 3 2" xfId="22521"/>
    <cellStyle name="警告文本 10 3" xfId="22522"/>
    <cellStyle name="40% - 强调文字颜色 6 10 3 2 3" xfId="22523"/>
    <cellStyle name="强调文字颜色 5 2 2 3 3 2" xfId="22524"/>
    <cellStyle name="标题 3 8 2 3 2 3" xfId="22525"/>
    <cellStyle name="链接单元格 2 2 3 2 3" xfId="22526"/>
    <cellStyle name="常规 4 2 2 2 3 2 3 3" xfId="22527"/>
    <cellStyle name="20% - 强调文字颜色 4 13 4 2" xfId="22528"/>
    <cellStyle name="40% - 强调文字颜色 4 5 2 2 2 2" xfId="22529"/>
    <cellStyle name="40% - 强调文字颜色 2 2 2 4 3 2" xfId="22530"/>
    <cellStyle name="计算 7 3 3 3" xfId="22531"/>
    <cellStyle name="好 6 2 6" xfId="22532"/>
    <cellStyle name="常规 3 3 4 2 3 2" xfId="22533"/>
    <cellStyle name="20% - 强调文字颜色 4 13 2 2 2" xfId="22534"/>
    <cellStyle name="40% - 强调文字颜色 5 16 4 2" xfId="22535"/>
    <cellStyle name="40% - 强调文字颜色 5 21 4 2" xfId="22536"/>
    <cellStyle name="注释 19 3" xfId="22537"/>
    <cellStyle name="强调文字颜色 4 8 2 2 6 2" xfId="22538"/>
    <cellStyle name="60% - 强调文字颜色 5 8 3 2 2 3" xfId="22539"/>
    <cellStyle name="40% - 强调文字颜色 3 2 2 2 2" xfId="22540"/>
    <cellStyle name="标题 3 8" xfId="22541"/>
    <cellStyle name="检查单元格 3 2 2 5" xfId="22542"/>
    <cellStyle name="输入 3 2 2 6 2" xfId="22543"/>
    <cellStyle name="好 11 2 2 3" xfId="22544"/>
    <cellStyle name="60% - 强调文字颜色 5 5 3 4" xfId="22545"/>
    <cellStyle name="计算 9 2 5 2" xfId="22546"/>
    <cellStyle name="常规 5 5" xfId="22547"/>
    <cellStyle name="标题 1 4 4 2" xfId="22548"/>
    <cellStyle name="40% - 强调文字颜色 2 2 2 3 2 4 2" xfId="22549"/>
    <cellStyle name="注释 11 2 8" xfId="22550"/>
    <cellStyle name="60% - 强调文字颜色 3 6 3 4" xfId="22551"/>
    <cellStyle name="标题 4 5 4 2" xfId="22552"/>
    <cellStyle name="注释 13 2 2 2" xfId="22553"/>
    <cellStyle name="标题 3 3 2 2 2 2" xfId="22554"/>
    <cellStyle name="20% - 强调文字颜色 5 26 2" xfId="22555"/>
    <cellStyle name="标题 3 3 2 4 3" xfId="22556"/>
    <cellStyle name="40% - 强调文字颜色 2 3 3 3 2" xfId="22557"/>
    <cellStyle name="40% - 强调文字颜色 4 2 2 2 3 2 2" xfId="22558"/>
    <cellStyle name="检查单元格 2 4" xfId="22559"/>
    <cellStyle name="60% - 强调文字颜色 3 12" xfId="22560"/>
    <cellStyle name="40% - 强调文字颜色 6 9 3 2 3" xfId="22561"/>
    <cellStyle name="检查单元格 6 2 3 2 2" xfId="22562"/>
    <cellStyle name="60% - 强调文字颜色 1 2 2 3 6" xfId="22563"/>
    <cellStyle name="60% - 强调文字颜色 3 9 4 2 2" xfId="22564"/>
    <cellStyle name="40% - 强调文字颜色 3 9 2 4 2" xfId="22565"/>
    <cellStyle name="解释性文本 5 2" xfId="22566"/>
    <cellStyle name="20% - 强调文字颜色 3 15 4 2" xfId="22567"/>
    <cellStyle name="20% - 强调文字颜色 3 20 4 2" xfId="22568"/>
    <cellStyle name="计算 8 2 2 2 2 2" xfId="22569"/>
    <cellStyle name="20% - 强调文字颜色 6 19 4 2 2" xfId="22570"/>
    <cellStyle name="60% - 强调文字颜色 6 2 2 2 3 2" xfId="22571"/>
    <cellStyle name="20% - 强调文字颜色 4 21" xfId="22572"/>
    <cellStyle name="20% - 强调文字颜色 4 16" xfId="22573"/>
    <cellStyle name="标题 1 7 2 2 3 2" xfId="22574"/>
    <cellStyle name="60% - 强调文字颜色 5 2 2 3 2 6" xfId="22575"/>
    <cellStyle name="40% - 强调文字颜色 2 11 2 3" xfId="22576"/>
    <cellStyle name="40% - 强调文字颜色 3 7 2 2 3 2" xfId="22577"/>
    <cellStyle name="60% - 强调文字颜色 3 2 2 3 2 3 2" xfId="22578"/>
    <cellStyle name="强调文字颜色 5 9 5" xfId="22579"/>
    <cellStyle name="警告文本 7 7 2" xfId="22580"/>
    <cellStyle name="60% - 强调文字颜色 2 2 2 3 2 2" xfId="22581"/>
    <cellStyle name="60% - 强调文字颜色 6 8 2 3 4" xfId="22582"/>
    <cellStyle name="好 9 2 2 5 3" xfId="22583"/>
    <cellStyle name="60% - 强调文字颜色 3 8 2 2 4 2 2" xfId="22584"/>
    <cellStyle name="输入 2 6" xfId="22585"/>
    <cellStyle name="40% - 强调文字颜色 6 13 2 6" xfId="22586"/>
    <cellStyle name="40% - 强调文字颜色 5 14 2 3" xfId="22587"/>
    <cellStyle name="20% - 强调文字颜色 2 7 3 2 3 2" xfId="22588"/>
    <cellStyle name="40% - 强调文字颜色 6 20 4 4" xfId="22589"/>
    <cellStyle name="强调文字颜色 1 3 2 4 2" xfId="22590"/>
    <cellStyle name="20% - 强调文字颜色 5 2 2 4 3 2" xfId="22591"/>
    <cellStyle name="20% - 强调文字颜色 2 6 2 2 2" xfId="22592"/>
    <cellStyle name="注释 11 2 2 2 2" xfId="22593"/>
    <cellStyle name="强调文字颜色 3 4 3" xfId="22594"/>
    <cellStyle name="60% - 强调文字颜色 5 5 3 2 2" xfId="22595"/>
    <cellStyle name="40% - 强调文字颜色 5 2 2 2 2 2 3 2" xfId="22596"/>
    <cellStyle name="40% - 强调文字颜色 2 2 2 3 3 2" xfId="22597"/>
    <cellStyle name="汇总 10 4" xfId="22598"/>
    <cellStyle name="40% - 强调文字颜色 3 21 3 2" xfId="22599"/>
    <cellStyle name="40% - 强调文字颜色 3 16 3 2" xfId="22600"/>
    <cellStyle name="20% - 强调文字颜色 6 20 5 2" xfId="22601"/>
    <cellStyle name="标题 2 11 5" xfId="22602"/>
    <cellStyle name="常规 7 2 2 2 2 2" xfId="22603"/>
    <cellStyle name="20% - 强调文字颜色 6 11 4" xfId="22604"/>
    <cellStyle name="40% - 强调文字颜色 6 15 2 2 2" xfId="22605"/>
    <cellStyle name="40% - 强调文字颜色 6 20 2 2 2" xfId="22606"/>
    <cellStyle name="适中 9 2 2 5 2" xfId="22607"/>
    <cellStyle name="60% - 强调文字颜色 3 8 2 2 3" xfId="22608"/>
    <cellStyle name="60% - 强调文字颜色 5 9 5 3" xfId="22609"/>
    <cellStyle name="40% - 强调文字颜色 5 9 3 5" xfId="22610"/>
    <cellStyle name="标题 1 9 2 2 4" xfId="22611"/>
    <cellStyle name="60% - 强调文字颜色 2 4 4 2" xfId="22612"/>
    <cellStyle name="60% - 强调文字颜色 2 4 2 3 3" xfId="22613"/>
    <cellStyle name="注释 17 2 5" xfId="22614"/>
    <cellStyle name="输出 2 6" xfId="22615"/>
    <cellStyle name="40% - 强调文字颜色 6 14 4 2 2" xfId="22616"/>
    <cellStyle name="强调文字颜色 6 9 2 5" xfId="22617"/>
    <cellStyle name="40% - 强调文字颜色 5 5 2 2 2 2 3" xfId="22618"/>
    <cellStyle name="40% - 强调文字颜色 6 2 3 3" xfId="22619"/>
    <cellStyle name="常规 3 4 3 3 2 3" xfId="22620"/>
    <cellStyle name="20% - 强调文字颜色 5 19 2 4 2 2" xfId="22621"/>
    <cellStyle name="链接单元格 7 4 2" xfId="22622"/>
    <cellStyle name="检查单元格 3 2 5 3" xfId="22623"/>
    <cellStyle name="常规 7 2 4" xfId="22624"/>
    <cellStyle name="链接单元格 7 2 2 2 2" xfId="22625"/>
    <cellStyle name="好 5 2 4 3" xfId="22626"/>
    <cellStyle name="强调文字颜色 6 6 3 2" xfId="22627"/>
    <cellStyle name="40% - 强调文字颜色 5 3 3 2 4" xfId="22628"/>
    <cellStyle name="链接单元格 2 6 2" xfId="22629"/>
    <cellStyle name="检查单元格 2 2 3 5 3" xfId="22630"/>
    <cellStyle name="警告文本 3 2 2 5 3" xfId="22631"/>
    <cellStyle name="标题 9 2 3 4" xfId="22632"/>
    <cellStyle name="解释性文本 4 5" xfId="22633"/>
    <cellStyle name="链接单元格 7 7 2" xfId="22634"/>
    <cellStyle name="60% - 强调文字颜色 2 4 3 3" xfId="22635"/>
    <cellStyle name="解释性文本 10 2" xfId="22636"/>
    <cellStyle name="40% - 强调文字颜色 1 13 2 3 2 2" xfId="22637"/>
    <cellStyle name="60% - 强调文字颜色 2 4 2 2 4" xfId="22638"/>
    <cellStyle name="注释 14 2 6 2" xfId="22639"/>
    <cellStyle name="强调文字颜色 5 2 2 3 2 3 2" xfId="22640"/>
    <cellStyle name="40% - 强调文字颜色 2 2 3 3" xfId="22641"/>
    <cellStyle name="强调文字颜色 2 9 2 5" xfId="22642"/>
    <cellStyle name="常规 2 3 4" xfId="22643"/>
    <cellStyle name="40% - 强调文字颜色 6 6 2 3 2" xfId="22644"/>
    <cellStyle name="强调文字颜色 3 7 2 2 2 2 2" xfId="22645"/>
    <cellStyle name="强调文字颜色 6 7 2 7" xfId="22646"/>
    <cellStyle name="标题 10 2 2" xfId="22647"/>
    <cellStyle name="计算 7 2 6" xfId="22648"/>
    <cellStyle name="标题 2 6 2 4" xfId="22649"/>
    <cellStyle name="检查单元格 7 2 2 6" xfId="22650"/>
    <cellStyle name="60% - 强调文字颜色 4 10 2 6" xfId="22651"/>
    <cellStyle name="40% - 强调文字颜色 6 11 5 2" xfId="22652"/>
    <cellStyle name="40% - 强调文字颜色 5 8 2 5" xfId="22653"/>
    <cellStyle name="常规 3 3 4 3 2" xfId="22654"/>
    <cellStyle name="标题 2 10 4 2" xfId="22655"/>
    <cellStyle name="解释性文本 9 2 7" xfId="22656"/>
    <cellStyle name="20% - 强调文字颜色 2 6 4" xfId="22657"/>
    <cellStyle name="40% - 强调文字颜色 6 4 3 3" xfId="22658"/>
    <cellStyle name="好 8" xfId="22659"/>
    <cellStyle name="强调文字颜色 1 3 2 5" xfId="22660"/>
    <cellStyle name="60% - 强调文字颜色 4 9 2 3" xfId="22661"/>
    <cellStyle name="适中 8 2 2" xfId="22662"/>
    <cellStyle name="汇总 9" xfId="22663"/>
    <cellStyle name="差 3 2 3 4" xfId="22664"/>
    <cellStyle name="输出 8 2 2 2 2" xfId="22665"/>
    <cellStyle name="检查单元格 9 2 7" xfId="22666"/>
    <cellStyle name="强调文字颜色 2 7 3 4 2" xfId="22667"/>
    <cellStyle name="标题 1 7 2 2 2 4" xfId="22668"/>
    <cellStyle name="60% - 强调文字颜色 5 5 2 3" xfId="22669"/>
    <cellStyle name="强调文字颜色 4 7 2 2 6" xfId="22670"/>
    <cellStyle name="警告文本 8 6" xfId="22671"/>
    <cellStyle name="输出 3 2 2 5 2" xfId="22672"/>
    <cellStyle name="差 7 5 2" xfId="22673"/>
    <cellStyle name="40% - 强调文字颜色 6 2 2 2 3 3 3" xfId="22674"/>
    <cellStyle name="40% - 强调文字颜色 1 7 2 2 2 2 2 2" xfId="22675"/>
    <cellStyle name="40% - 强调文字颜色 2 18 5" xfId="22676"/>
    <cellStyle name="40% - 强调文字颜色 5 13 2 3 2" xfId="22677"/>
    <cellStyle name="汇总 2 2 3 4" xfId="22678"/>
    <cellStyle name="40% - 强调文字颜色 2 7 2 2 2 2 2" xfId="22679"/>
    <cellStyle name="40% - 强调文字颜色 4 3 2 3 3" xfId="22680"/>
    <cellStyle name="60% - 强调文字颜色 2 9 3 2 4" xfId="22681"/>
    <cellStyle name="链接单元格 7 3 4" xfId="22682"/>
    <cellStyle name="常规 2 3 3 2 2 3 3" xfId="22683"/>
    <cellStyle name="注释 5 4 3" xfId="22684"/>
    <cellStyle name="输出 8 2 2 4" xfId="22685"/>
    <cellStyle name="注释 18 4 2" xfId="22686"/>
    <cellStyle name="输入 8 2 2 5" xfId="22687"/>
    <cellStyle name="20% - 强调文字颜色 6 2 4" xfId="22688"/>
    <cellStyle name="40% - 强调文字颜色 2 18 4 2 2" xfId="22689"/>
    <cellStyle name="常规 13 2 4 3" xfId="22690"/>
    <cellStyle name="20% - 强调文字颜色 4 14 2 5 2" xfId="22691"/>
    <cellStyle name="好 9 3" xfId="22692"/>
    <cellStyle name="20% - 强调文字颜色 2 8 2 2 3 2" xfId="22693"/>
    <cellStyle name="60% - 强调文字颜色 2 7 5" xfId="22694"/>
    <cellStyle name="解释性文本 6 2 3" xfId="22695"/>
    <cellStyle name="20% - 强调文字颜色 6 2 2 2 2 2" xfId="22696"/>
    <cellStyle name="40% - 强调文字颜色 6 13 3 4" xfId="22697"/>
    <cellStyle name="20% - 强调文字颜色 1 3 2 3 3 2" xfId="22698"/>
    <cellStyle name="常规 14 3 2 2 2" xfId="22699"/>
    <cellStyle name="20% - 强调文字颜色 3 19 2 4 2 2" xfId="22700"/>
    <cellStyle name="强调文字颜色 6 4 2" xfId="22701"/>
    <cellStyle name="20% - 强调文字颜色 6 22 2 3" xfId="22702"/>
    <cellStyle name="20% - 强调文字颜色 6 17 2 3" xfId="22703"/>
    <cellStyle name="60% - 强调文字颜色 1 3 2 5" xfId="22704"/>
    <cellStyle name="标题 2 2 3 3" xfId="22705"/>
    <cellStyle name="20% - 强调文字颜色 4 2 2 3 4 2" xfId="22706"/>
    <cellStyle name="差 5 5" xfId="22707"/>
    <cellStyle name="60% - 强调文字颜色 4 6 5" xfId="22708"/>
    <cellStyle name="常规 7 2 3 3 2" xfId="22709"/>
    <cellStyle name="40% - 强调文字颜色 6 6 4 2 2" xfId="22710"/>
    <cellStyle name="解释性文本 6 2 4" xfId="22711"/>
    <cellStyle name="20% - 强调文字颜色 6 2 2 2 2 3" xfId="22712"/>
    <cellStyle name="常规 5 2 2 5" xfId="22713"/>
    <cellStyle name="20% - 强调文字颜色 4 21 5" xfId="22714"/>
    <cellStyle name="20% - 强调文字颜色 4 16 5" xfId="22715"/>
    <cellStyle name="60% - 强调文字颜色 5 7 2 2 2 3" xfId="22716"/>
    <cellStyle name="20% - 强调文字颜色 4 5 2 2 3" xfId="22717"/>
    <cellStyle name="20% - 强调文字颜色 4 25" xfId="22718"/>
    <cellStyle name="标题 7 2 3 4" xfId="22719"/>
    <cellStyle name="20% - 强调文字颜色 5 7 4 2" xfId="22720"/>
    <cellStyle name="常规 2 4 3 2 2 2 3" xfId="22721"/>
    <cellStyle name="好 2 2 2 3 2" xfId="22722"/>
    <cellStyle name="标题 4 4 2 3 4" xfId="22723"/>
    <cellStyle name="40% - 强调文字颜色 2 13 2 4 2" xfId="22724"/>
    <cellStyle name="输出 12" xfId="22725"/>
    <cellStyle name="检查单元格 2 7" xfId="22726"/>
    <cellStyle name="20% - 强调文字颜色 4 19 2 4 2" xfId="22727"/>
    <cellStyle name="适中 10 2 3 2" xfId="22728"/>
    <cellStyle name="常规 2 4 4 2 2" xfId="22729"/>
    <cellStyle name="20% - 强调文字颜色 5 4 3" xfId="22730"/>
    <cellStyle name="标题 1 3 2 3 3" xfId="22731"/>
    <cellStyle name="20% - 强调文字颜色 5 22 3 2" xfId="22732"/>
    <cellStyle name="20% - 强调文字颜色 5 17 3 2" xfId="22733"/>
    <cellStyle name="60% - 强调文字颜色 4 8 2 2 5 3" xfId="22734"/>
    <cellStyle name="强调文字颜色 3 5 3 2" xfId="22735"/>
    <cellStyle name="20% - 强调文字颜色 4 29" xfId="22736"/>
    <cellStyle name="标题 10 4 4" xfId="22737"/>
    <cellStyle name="常规 5 2 3 2" xfId="22738"/>
    <cellStyle name="20% - 强调文字颜色 1 9" xfId="22739"/>
    <cellStyle name="强调文字颜色 5 10 2 4 2" xfId="22740"/>
    <cellStyle name="注释 5 3 2 4" xfId="22741"/>
    <cellStyle name="注释 9 7 2" xfId="22742"/>
    <cellStyle name="强调文字颜色 4 7 2 2 4 2" xfId="22743"/>
    <cellStyle name="警告文本 8 4 2" xfId="22744"/>
    <cellStyle name="60% - 强调文字颜色 3 6 2 5" xfId="22745"/>
    <cellStyle name="好 6 3 2" xfId="22746"/>
    <cellStyle name="20% - 强调文字颜色 4 14 2 2 2 2" xfId="22747"/>
    <cellStyle name="40% - 强调文字颜色 3 5 2 2 2 2 2" xfId="22748"/>
    <cellStyle name="40% - 强调文字颜色 1 7 2 2 2 2 2" xfId="22749"/>
    <cellStyle name="强调文字颜色 5 3 2 7" xfId="22750"/>
    <cellStyle name="20% - 强调文字颜色 6 4 2 2 2 2" xfId="22751"/>
    <cellStyle name="40% - 强调文字颜色 4 23 2 2" xfId="22752"/>
    <cellStyle name="40% - 强调文字颜色 4 18 2 2" xfId="22753"/>
    <cellStyle name="常规 16 2 2 4 2 2" xfId="22754"/>
    <cellStyle name="40% - 强调文字颜色 1 6 2 2 3 2" xfId="22755"/>
    <cellStyle name="强调文字颜色 6 9 2 3 2 2" xfId="22756"/>
    <cellStyle name="常规 15 4 2 2 2" xfId="22757"/>
    <cellStyle name="常规 6 3 2 3 3 2" xfId="22758"/>
    <cellStyle name="40% - 强调文字颜色 5 17 2 4 2 2" xfId="22759"/>
    <cellStyle name="注释 7 4 5 2" xfId="22760"/>
    <cellStyle name="解释性文本 8 3 2" xfId="22761"/>
    <cellStyle name="常规 3 2 2 5 2 2" xfId="22762"/>
    <cellStyle name="常规 3 2 2 2 2 2 3" xfId="22763"/>
    <cellStyle name="20% - 强调文字颜色 2 7 6 2" xfId="22764"/>
    <cellStyle name="20% - 强调文字颜色 3 7 2 2 2 2" xfId="22765"/>
    <cellStyle name="常规 13 2 3" xfId="22766"/>
    <cellStyle name="20% - 强调文字颜色 1 2 3 2" xfId="22767"/>
    <cellStyle name="60% - 强调文字颜色 6 2 2 3 2 3 3" xfId="22768"/>
    <cellStyle name="适中 5 2 6 2" xfId="22769"/>
    <cellStyle name="20% - 强调文字颜色 4 18 2 2 2" xfId="22770"/>
    <cellStyle name="40% - 强调文字颜色 1 15 4 2" xfId="22771"/>
    <cellStyle name="40% - 强调文字颜色 1 20 4 2" xfId="22772"/>
    <cellStyle name="20% - 强调文字颜色 3 5 2 2 2 2 2" xfId="22773"/>
    <cellStyle name="常规 41 2" xfId="22774"/>
    <cellStyle name="常规 36 2" xfId="22775"/>
    <cellStyle name="注释 2 2 3 2 2" xfId="22776"/>
    <cellStyle name="注释 13 4" xfId="22777"/>
    <cellStyle name="注释 4 2 2" xfId="22778"/>
    <cellStyle name="常规 2 7 2 3 2" xfId="22779"/>
    <cellStyle name="20% - 强调文字颜色 5 13 3 2" xfId="22780"/>
    <cellStyle name="标题 3 10 4 3" xfId="22781"/>
    <cellStyle name="输出 6 2 4" xfId="22782"/>
    <cellStyle name="常规 5 2 5 2 2" xfId="22783"/>
    <cellStyle name="20% - 强调文字颜色 3 9 2" xfId="22784"/>
    <cellStyle name="常规 5 2 2 2 4" xfId="22785"/>
    <cellStyle name="常规 3 2 3 4 3 2 2" xfId="22786"/>
    <cellStyle name="60% - 强调文字颜色 6 3 2 3 2" xfId="22787"/>
    <cellStyle name="好 2 2 2 4 2" xfId="22788"/>
    <cellStyle name="20% - 强调文字颜色 6 11 2 3" xfId="22789"/>
    <cellStyle name="20% - 强调文字颜色 5 16 2 2 2" xfId="22790"/>
    <cellStyle name="20% - 强调文字颜色 5 21 2 2 2" xfId="22791"/>
    <cellStyle name="60% - 强调文字颜色 4 8 4" xfId="22792"/>
    <cellStyle name="20% - 强调文字颜色 4 10 2 5" xfId="22793"/>
    <cellStyle name="标题 4 2 2 2 2 2 2" xfId="22794"/>
    <cellStyle name="强调文字颜色 1 8 3 2 2" xfId="22795"/>
    <cellStyle name="40% - 强调文字颜色 3 5 3 2 2 2" xfId="22796"/>
    <cellStyle name="40% - 强调文字颜色 6 7 2 2 2 3 3" xfId="22797"/>
    <cellStyle name="好 7 3 4 2" xfId="22798"/>
    <cellStyle name="60% - 强调文字颜色 2 10 3" xfId="22799"/>
    <cellStyle name="20% - 强调文字颜色 1 6 5" xfId="22800"/>
    <cellStyle name="60% - 强调文字颜色 3 7 3 2 2" xfId="22801"/>
    <cellStyle name="20% - 强调文字颜色 6 17 3 2 2" xfId="22802"/>
    <cellStyle name="20% - 强调文字颜色 6 22 3 2 2" xfId="22803"/>
    <cellStyle name="输出 7 3 2" xfId="22804"/>
    <cellStyle name="常规 4 6 2 2 2 3" xfId="22805"/>
    <cellStyle name="注释 5 3" xfId="22806"/>
    <cellStyle name="常规 4 3 9 2" xfId="22807"/>
    <cellStyle name="40% - 强调文字颜色 2 20 4 2 2" xfId="22808"/>
    <cellStyle name="40% - 强调文字颜色 5 15 2 2 2 2" xfId="22809"/>
    <cellStyle name="40% - 强调文字颜色 5 20 2 2 2 2" xfId="22810"/>
    <cellStyle name="60% - 强调文字颜色 5 8 4 2" xfId="22811"/>
    <cellStyle name="常规 10 2 4 3" xfId="22812"/>
    <cellStyle name="40% - 强调文字颜色 6 10 5" xfId="22813"/>
    <cellStyle name="20% - 强调文字颜色 4 11 2 5 2" xfId="22814"/>
    <cellStyle name="常规 22 2 2 2" xfId="22815"/>
    <cellStyle name="常规 17 2 2 2" xfId="22816"/>
    <cellStyle name="20% - 强调文字颜色 5 2 2 4 2 2 2" xfId="22817"/>
    <cellStyle name="40% - 强调文字颜色 5 7 2 2 2 2" xfId="22818"/>
    <cellStyle name="20% - 强调文字颜色 6 24 2" xfId="22819"/>
    <cellStyle name="20% - 强调文字颜色 6 19 2" xfId="22820"/>
    <cellStyle name="20% - 强调文字颜色 2 2 2 3 3 2 2" xfId="22821"/>
    <cellStyle name="20% - 强调文字颜色 5 2 5 2" xfId="22822"/>
    <cellStyle name="20% - 强调文字颜色 3 8 2 2 5 2" xfId="22823"/>
    <cellStyle name="常规 16 2 2 2 5" xfId="22824"/>
    <cellStyle name="40% - 强调文字颜色 4 21 5" xfId="22825"/>
    <cellStyle name="40% - 强调文字颜色 4 16 5" xfId="22826"/>
    <cellStyle name="40% - 强调文字颜色 2 12 4 2" xfId="22827"/>
    <cellStyle name="常规 13 4" xfId="22828"/>
    <cellStyle name="常规 5 3 3 2 4 2" xfId="22829"/>
    <cellStyle name="输入 9 6" xfId="22830"/>
    <cellStyle name="40% - 强调文字颜色 3 8 2 2 3 2" xfId="22831"/>
    <cellStyle name="20% - 强调文字颜色 1 3 2 2 4" xfId="22832"/>
    <cellStyle name="60% - 强调文字颜色 5 2 2 4" xfId="22833"/>
    <cellStyle name="标题 1 4 6" xfId="22834"/>
    <cellStyle name="20% - 强调文字颜色 5 18 2 3 2" xfId="22835"/>
    <cellStyle name="20% - 强调文字颜色 4 12 2" xfId="22836"/>
    <cellStyle name="输出 9 2 2 4 2" xfId="22837"/>
    <cellStyle name="注释 8 3 5 2" xfId="22838"/>
    <cellStyle name="链接单元格 2 2 2 3" xfId="22839"/>
    <cellStyle name="常规 5 2 3 2 2 2 2" xfId="22840"/>
    <cellStyle name="20% - 强调文字颜色 1 9 2 2 2" xfId="22841"/>
    <cellStyle name="好 7 5 2" xfId="22842"/>
    <cellStyle name="常规 9 2 2 2 2 2 2 2" xfId="22843"/>
    <cellStyle name="常规 3 4 2 4" xfId="22844"/>
    <cellStyle name="好 10 2 5 3" xfId="22845"/>
    <cellStyle name="40% - 强调文字颜色 6 2 2 7" xfId="22846"/>
    <cellStyle name="常规 2 3 2 4 4 3" xfId="22847"/>
    <cellStyle name="40% - 强调文字颜色 4 20 2 2 2" xfId="22848"/>
    <cellStyle name="40% - 强调文字颜色 4 15 2 2 2" xfId="22849"/>
    <cellStyle name="差 5 3" xfId="22850"/>
    <cellStyle name="注释 19 4 2" xfId="22851"/>
    <cellStyle name="60% - 强调文字颜色 6 2 4 2" xfId="22852"/>
    <cellStyle name="40% - 强调文字颜色 6 2 2 4" xfId="22853"/>
    <cellStyle name="20% - 强调文字颜色 1 18 2 4 2" xfId="22854"/>
    <cellStyle name="强调文字颜色 6 4 2 3 2" xfId="22855"/>
    <cellStyle name="60% - 强调文字颜色 1 7 4 2 3" xfId="22856"/>
    <cellStyle name="20% - 强调文字颜色 3 9 3 2 2 2" xfId="22857"/>
    <cellStyle name="常规 4 2 2 2 3 2" xfId="22858"/>
    <cellStyle name="常规 23 5" xfId="22859"/>
    <cellStyle name="常规 18 5" xfId="22860"/>
    <cellStyle name="20% - 强调文字颜色 3 2 2 3 3 3 2" xfId="22861"/>
    <cellStyle name="60% - 强调文字颜色 3 5 2 4" xfId="22862"/>
    <cellStyle name="警告文本 7 2 2 6 2" xfId="22863"/>
    <cellStyle name="60% - 强调文字颜色 2 7 4 2 2" xfId="22864"/>
    <cellStyle name="解释性文本 8 4" xfId="22865"/>
    <cellStyle name="差 2 2 3 3 2 3" xfId="22866"/>
    <cellStyle name="好 4 2 3 2" xfId="22867"/>
    <cellStyle name="常规 35 8" xfId="22868"/>
    <cellStyle name="常规 5 2 2 2 3 2" xfId="22869"/>
    <cellStyle name="适中 9 2" xfId="22870"/>
    <cellStyle name="汇总 10 3 3" xfId="22871"/>
    <cellStyle name="常规 28 3" xfId="22872"/>
    <cellStyle name="常规 33 3" xfId="22873"/>
    <cellStyle name="注释 10 5" xfId="22874"/>
    <cellStyle name="标题 2 2 2 5" xfId="22875"/>
    <cellStyle name="注释 10 2 3 2 2" xfId="22876"/>
    <cellStyle name="60% - 强调文字颜色 6 3 2 4 3" xfId="22877"/>
    <cellStyle name="标题 2 2 2 2 3 2 2" xfId="22878"/>
    <cellStyle name="适中 2 2 3 2 3 2 2" xfId="22879"/>
    <cellStyle name="常规 26 2 2 3" xfId="22880"/>
    <cellStyle name="常规 31 2 2 3" xfId="22881"/>
    <cellStyle name="60% - 强调文字颜色 6 5 3 3" xfId="22882"/>
    <cellStyle name="40% - 强调文字颜色 4 2 2 3 3" xfId="22883"/>
    <cellStyle name="60% - 强调文字颜色 2 8 3 2 4" xfId="22884"/>
    <cellStyle name="常规 5 3 3 2 2 2 2 2" xfId="22885"/>
    <cellStyle name="40% - 强调文字颜色 6 3 2 3 4" xfId="22886"/>
    <cellStyle name="40% - 强调文字颜色 2 12 2 2 2 2" xfId="22887"/>
    <cellStyle name="常规 11 4 2 2" xfId="22888"/>
    <cellStyle name="40% - 强调文字颜色 5 11 4" xfId="22889"/>
    <cellStyle name="链接单元格 3 3 2 2" xfId="22890"/>
    <cellStyle name="20% - 强调文字颜色 5 10 5" xfId="22891"/>
    <cellStyle name="注释 5 3 2 2 4 2 2" xfId="22892"/>
    <cellStyle name="常规 7 2 2 2" xfId="22893"/>
    <cellStyle name="好 5 2 4" xfId="22894"/>
    <cellStyle name="计算 8 2 3 3 3" xfId="22895"/>
    <cellStyle name="20% - 强调文字颜色 5 19 3 2" xfId="22896"/>
    <cellStyle name="注释 11" xfId="22897"/>
    <cellStyle name="注释 6 2 2 2" xfId="22898"/>
    <cellStyle name="标题 2 2 3" xfId="22899"/>
    <cellStyle name="适中 8 7 2" xfId="22900"/>
    <cellStyle name="适中 3 3" xfId="22901"/>
    <cellStyle name="强调文字颜色 5 4 2 4" xfId="22902"/>
    <cellStyle name="40% - 强调文字颜色 2 10 5 2" xfId="22903"/>
    <cellStyle name="标题 4 4 2 3 2 3" xfId="22904"/>
    <cellStyle name="检查单元格 6" xfId="22905"/>
    <cellStyle name="20% - 强调文字颜色 6 12 2 5 2" xfId="22906"/>
    <cellStyle name="60% - 强调文字颜色 4 4 2 2" xfId="22907"/>
    <cellStyle name="常规 6 6 6" xfId="22908"/>
    <cellStyle name="常规 6 2 3 3 2" xfId="22909"/>
    <cellStyle name="强调文字颜色 6 2 7" xfId="22910"/>
    <cellStyle name="60% - 强调文字颜色 2 8 2 2 3 3" xfId="22911"/>
    <cellStyle name="常规 6 2 7 2" xfId="22912"/>
    <cellStyle name="检查单元格 2 2 4" xfId="22913"/>
    <cellStyle name="60% - 强调文字颜色 3 10 4" xfId="22914"/>
    <cellStyle name="常规 17 2 2 2 4" xfId="22915"/>
    <cellStyle name="强调文字颜色 2 7 3 7" xfId="22916"/>
    <cellStyle name="汇总 6 2 3 3" xfId="22917"/>
    <cellStyle name="40% - 强调文字颜色 4 7 2 3 2" xfId="22918"/>
    <cellStyle name="20% - 强调文字颜色 4 2 2 2 2 3 2 2" xfId="22919"/>
    <cellStyle name="60% - 强调文字颜色 5 5 3 2" xfId="22920"/>
    <cellStyle name="标题 1 7 2 2 3 3" xfId="22921"/>
    <cellStyle name="60% - 强调文字颜色 2 2 2 3 2 3" xfId="22922"/>
    <cellStyle name="20% - 强调文字颜色 5 21 2 3" xfId="22923"/>
    <cellStyle name="20% - 强调文字颜色 5 16 2 3" xfId="22924"/>
    <cellStyle name="40% - 强调文字颜色 5 27 2 3" xfId="22925"/>
    <cellStyle name="检查单元格 6 2" xfId="22926"/>
    <cellStyle name="60% - 强调文字颜色 5 3" xfId="22927"/>
    <cellStyle name="强调文字颜色 6 5 2 7" xfId="22928"/>
    <cellStyle name="60% - 强调文字颜色 6 9 3 2 4" xfId="22929"/>
    <cellStyle name="20% - 强调文字颜色 6 20 2 4 2 2" xfId="22930"/>
    <cellStyle name="20% - 强调文字颜色 6 15 2 4 2 2" xfId="22931"/>
    <cellStyle name="20% - 强调文字颜色 5 2 2 3 2 2" xfId="22932"/>
    <cellStyle name="计算 3 2 2 3 2" xfId="22933"/>
    <cellStyle name="60% - 强调文字颜色 1 2 2 3 3" xfId="22934"/>
    <cellStyle name="链接单元格 7 2 4 2" xfId="22935"/>
    <cellStyle name="注释 11 2 5" xfId="22936"/>
    <cellStyle name="20% - 强调文字颜色 2 6 2 4 2" xfId="22937"/>
    <cellStyle name="20% - 强调文字颜色 1 5 3 2 2 2" xfId="22938"/>
    <cellStyle name="40% - 强调文字颜色 4 13 3 2 2" xfId="22939"/>
    <cellStyle name="20% - 强调文字颜色 3 14 3 2" xfId="22940"/>
    <cellStyle name="20% - 强调文字颜色 6 5 2 3 2" xfId="22941"/>
    <cellStyle name="检查单元格 5 4" xfId="22942"/>
    <cellStyle name="20% - 强调文字颜色 4 6 3 2 2" xfId="22943"/>
    <cellStyle name="40% - 强调文字颜色 6 10 2 5 2" xfId="22944"/>
    <cellStyle name="60% - 强调文字颜色 5 7 3 3 2 2" xfId="22945"/>
    <cellStyle name="链接单元格 2 2 2 5 2" xfId="22946"/>
    <cellStyle name="强调文字颜色 5 7 2 3" xfId="22947"/>
    <cellStyle name="强调文字颜色 4 9 2 2 4" xfId="22948"/>
    <cellStyle name="标题 3 7 2" xfId="22949"/>
    <cellStyle name="40% - 强调文字颜色 6 14 5" xfId="22950"/>
    <cellStyle name="20% - 强调文字颜色 1 6 4 2" xfId="22951"/>
    <cellStyle name="20% - 强调文字颜色 1 11 2 3 2 2" xfId="22952"/>
    <cellStyle name="常规 5 3 4 2 2 2" xfId="22953"/>
    <cellStyle name="适中 3 2 2 6 2" xfId="22954"/>
    <cellStyle name="汇总 2 2 2 2 2 4" xfId="22955"/>
    <cellStyle name="标题 2 8 2 3 3" xfId="22956"/>
    <cellStyle name="40% - 强调文字颜色 1 8 3 2 2" xfId="22957"/>
    <cellStyle name="常规 30 2 4" xfId="22958"/>
    <cellStyle name="常规 25 2 4" xfId="22959"/>
    <cellStyle name="20% - 强调文字颜色 5 20 2 4" xfId="22960"/>
    <cellStyle name="20% - 强调文字颜色 5 15 2 4" xfId="22961"/>
    <cellStyle name="常规 16" xfId="22962"/>
    <cellStyle name="常规 21" xfId="22963"/>
    <cellStyle name="标题 10 5 3" xfId="22964"/>
    <cellStyle name="强调文字颜色 3 9 2 2 3 2 2" xfId="22965"/>
    <cellStyle name="20% - 强调文字颜色 2 8" xfId="22966"/>
    <cellStyle name="60% - 强调文字颜色 4 5 2 2 4" xfId="22967"/>
    <cellStyle name="常规 11 2 3 7" xfId="22968"/>
    <cellStyle name="40% - 强调文字颜色 3 3 2 2 3 2 2" xfId="22969"/>
    <cellStyle name="20% - 强调文字颜色 2 21 2 5 2" xfId="22970"/>
    <cellStyle name="20% - 强调文字颜色 2 16 2 5 2" xfId="22971"/>
    <cellStyle name="40% - 强调文字颜色 1 3 3" xfId="22972"/>
    <cellStyle name="20% - 强调文字颜色 6 2 2 3 2 2 2" xfId="22973"/>
    <cellStyle name="40% - 强调文字颜色 2 13 2 5 2" xfId="22974"/>
    <cellStyle name="常规 9 4 2 3" xfId="22975"/>
    <cellStyle name="标题 10 2 2 4" xfId="22976"/>
    <cellStyle name="20% - 强调文字颜色 2 12 2 5 2" xfId="22977"/>
    <cellStyle name="输入 4 2 3 2 2" xfId="22978"/>
    <cellStyle name="常规 3 3 3 3 2" xfId="22979"/>
    <cellStyle name="强调文字颜色 2 2 2 2 5 3" xfId="22980"/>
    <cellStyle name="输出 9 6 2" xfId="22981"/>
    <cellStyle name="输入 7 2 6" xfId="22982"/>
    <cellStyle name="强调文字颜色 1 7 3" xfId="22983"/>
    <cellStyle name="强调文字颜色 6 10 2 5" xfId="22984"/>
    <cellStyle name="60% - 强调文字颜色 5 5 2 3 3" xfId="22985"/>
    <cellStyle name="强调文字颜色 6 5 2 4 2" xfId="22986"/>
    <cellStyle name="20% - 强调文字颜色 1 19 2 5 2" xfId="22987"/>
    <cellStyle name="40% - 强调文字颜色 1 2 2 3 3" xfId="22988"/>
    <cellStyle name="60% - 强调文字颜色 5 4 5" xfId="22989"/>
    <cellStyle name="20% - 强调文字颜色 5 22 2 3 2" xfId="22990"/>
    <cellStyle name="20% - 强调文字颜色 5 17 2 3 2" xfId="22991"/>
    <cellStyle name="60% - 强调文字颜色 6 10" xfId="22992"/>
    <cellStyle name="20% - 强调文字颜色 1 6 3 2 2 2" xfId="22993"/>
    <cellStyle name="60% - 强调文字颜色 6 5 2 4" xfId="22994"/>
    <cellStyle name="注释 17 2 2 2 2" xfId="22995"/>
    <cellStyle name="40% - 强调文字颜色 3 18 2 5 2" xfId="22996"/>
    <cellStyle name="输出 2 3 2 2" xfId="22997"/>
    <cellStyle name="40% - 强调文字颜色 2 9 4 2 2" xfId="22998"/>
    <cellStyle name="常规 16 2 2 2 3 2 2" xfId="22999"/>
    <cellStyle name="40% - 强调文字颜色 4 16 3 2 2" xfId="23000"/>
    <cellStyle name="40% - 强调文字颜色 4 21 3 2 2" xfId="23001"/>
    <cellStyle name="强调文字颜色 3 5 6 2" xfId="23002"/>
    <cellStyle name="常规 3 6 2 2 2 2" xfId="23003"/>
    <cellStyle name="解释性文本 2 6" xfId="23004"/>
    <cellStyle name="40% - 强调文字颜色 4 7 3 2 3 2" xfId="23005"/>
    <cellStyle name="40% - 强调文字颜色 2 9 2 3" xfId="23006"/>
    <cellStyle name="20% - 强调文字颜色 2 10 2" xfId="23007"/>
    <cellStyle name="20% - 强调文字颜色 5 16 3" xfId="23008"/>
    <cellStyle name="20% - 强调文字颜色 5 21 3" xfId="23009"/>
    <cellStyle name="计算 8 2 2 2 3 3" xfId="23010"/>
    <cellStyle name="60% - 强调文字颜色 6 2 2 2 4 3" xfId="23011"/>
    <cellStyle name="40% - 强调文字颜色 5 23 2" xfId="23012"/>
    <cellStyle name="40% - 强调文字颜色 5 18 2" xfId="23013"/>
    <cellStyle name="常规 3 2 2 2 3 2 4" xfId="23014"/>
    <cellStyle name="20% - 强调文字颜色 4 27" xfId="23015"/>
    <cellStyle name="20% - 强调文字颜色 4 7 2 2 2 2" xfId="23016"/>
    <cellStyle name="60% - 强调文字颜色 4 6 6" xfId="23017"/>
    <cellStyle name="适中 2 2 3 3 2 2" xfId="23018"/>
    <cellStyle name="40% - 强调文字颜色 2 13 2 3 2 2" xfId="23019"/>
    <cellStyle name="强调文字颜色 3 11 2 5 2" xfId="23020"/>
    <cellStyle name="强调文字颜色 6 8 2 2 4 2" xfId="23021"/>
    <cellStyle name="60% - 强调文字颜色 1 7 2 2 6" xfId="23022"/>
    <cellStyle name="强调文字颜色 1 2 2 2 2 2 2" xfId="23023"/>
    <cellStyle name="60% - 强调文字颜色 3 4 2 2 2" xfId="23024"/>
    <cellStyle name="20% - 强调文字颜色 6 14 2 2 2" xfId="23025"/>
    <cellStyle name="注释 5 2 4" xfId="23026"/>
    <cellStyle name="汇总 4 3 4" xfId="23027"/>
    <cellStyle name="20% - 强调文字颜色 1 9 2 4 2" xfId="23028"/>
    <cellStyle name="注释 16 2 2 2 2" xfId="23029"/>
    <cellStyle name="40% - 强调文字颜色 1 9 4 2 2" xfId="23030"/>
    <cellStyle name="计算 10 2 2 2 3" xfId="23031"/>
    <cellStyle name="20% - 强调文字颜色 4 13 2 5" xfId="23032"/>
    <cellStyle name="40% - 强调文字颜色 5 20 4 2 2" xfId="23033"/>
    <cellStyle name="60% - 强调文字颜色 3 9 3 3 3" xfId="23034"/>
    <cellStyle name="常规 5 3 4 3 3" xfId="23035"/>
    <cellStyle name="强调文字颜色 1 2 2 7 2" xfId="23036"/>
    <cellStyle name="标题 2 2" xfId="23037"/>
    <cellStyle name="标题 3 9 3 3" xfId="23038"/>
    <cellStyle name="20% - 强调文字颜色 3 13 3" xfId="23039"/>
    <cellStyle name="60% - 强调文字颜色 5 6 2 2 2 3" xfId="23040"/>
    <cellStyle name="20% - 强调文字颜色 3 5 2 2 3" xfId="23041"/>
    <cellStyle name="标题 4 5 3 4" xfId="23042"/>
    <cellStyle name="60% - 强调文字颜色 1 3 2 2 4 3" xfId="23043"/>
    <cellStyle name="60% - 强调文字颜色 6 10 3 3" xfId="23044"/>
    <cellStyle name="20% - 强调文字颜色 4 10 2 2" xfId="23045"/>
    <cellStyle name="常规 3 4 2 3 5" xfId="23046"/>
    <cellStyle name="常规 2 4 5 2 4" xfId="23047"/>
    <cellStyle name="常规 6 2 2 2 2 2" xfId="23048"/>
    <cellStyle name="20% - 强调文字颜色 6 6 4" xfId="23049"/>
    <cellStyle name="40% - 强调文字颜色 4 12" xfId="23050"/>
    <cellStyle name="好 6 4 2" xfId="23051"/>
    <cellStyle name="链接单元格 5 2 5" xfId="23052"/>
    <cellStyle name="常规 2 2 4 4" xfId="23053"/>
    <cellStyle name="汇总 8 2 2 2 2" xfId="23054"/>
    <cellStyle name="强调文字颜色 3 11 6" xfId="23055"/>
    <cellStyle name="适中 9 2 2 6 3" xfId="23056"/>
    <cellStyle name="40% - 强调文字颜色 6 15 2 3 3" xfId="23057"/>
    <cellStyle name="40% - 强调文字颜色 6 20 2 3 3" xfId="23058"/>
    <cellStyle name="强调文字颜色 5 10" xfId="23059"/>
    <cellStyle name="注释 16 2 8" xfId="23060"/>
    <cellStyle name="60% - 强调文字颜色 2 5 4 2" xfId="23061"/>
    <cellStyle name="40% - 强调文字颜色 5 8 2 2 3 3" xfId="23062"/>
    <cellStyle name="常规 17 2 3 2" xfId="23063"/>
    <cellStyle name="40% - 强调文字颜色 2 5 2 4" xfId="23064"/>
    <cellStyle name="20% - 强调文字颜色 5 9 2 2 2 2 2" xfId="23065"/>
    <cellStyle name="标题 4 9 2 6" xfId="23066"/>
    <cellStyle name="常规 11 2 3 2 3 2" xfId="23067"/>
    <cellStyle name="60% - 强调文字颜色 5 12" xfId="23068"/>
    <cellStyle name="40% - 强调文字颜色 5 4" xfId="23069"/>
    <cellStyle name="强调文字颜色 6 2 2 2 3 2 2" xfId="23070"/>
    <cellStyle name="输入 4 2 7" xfId="23071"/>
    <cellStyle name="60% - 强调文字颜色 3 4 2 3" xfId="23072"/>
    <cellStyle name="20% - 强调文字颜色 6 14 2 3" xfId="23073"/>
    <cellStyle name="60% - 强调文字颜色 3 5 4 3" xfId="23074"/>
    <cellStyle name="常规 25 4" xfId="23075"/>
    <cellStyle name="常规 30 4" xfId="23076"/>
    <cellStyle name="60% - 强调文字颜色 4 2 2 3 2 2 4" xfId="23077"/>
    <cellStyle name="40% - 强调文字颜色 2 7 2 2 3 2" xfId="23078"/>
    <cellStyle name="60% - 强调文字颜色 3 9 5 3" xfId="23079"/>
    <cellStyle name="20% - 强调文字颜色 5 17 4 2 2" xfId="23080"/>
    <cellStyle name="20% - 强调文字颜色 3 16 5" xfId="23081"/>
    <cellStyle name="20% - 强调文字颜色 3 21 5" xfId="23082"/>
    <cellStyle name="常规 4 2 2 3 2 2 2" xfId="23083"/>
    <cellStyle name="常规 6 4 4 3" xfId="23084"/>
    <cellStyle name="适中 5 2" xfId="23085"/>
    <cellStyle name="常规 7 2 2 5" xfId="23086"/>
    <cellStyle name="常规 4 3 2 4 2 2 2 3" xfId="23087"/>
    <cellStyle name="标题 2 6 2 6" xfId="23088"/>
    <cellStyle name="强调文字颜色 3 9 2 2 8" xfId="23089"/>
    <cellStyle name="常规 7 2 3 3 3" xfId="23090"/>
    <cellStyle name="20% - 强调文字颜色 4 10 4 2" xfId="23091"/>
    <cellStyle name="标题 2 3 2 2 6" xfId="23092"/>
    <cellStyle name="强调文字颜色 1 8 2 2 6" xfId="23093"/>
    <cellStyle name="强调文字颜色 2 9 2 2 4 2" xfId="23094"/>
    <cellStyle name="40% - 强调文字颜色 5 23 2 3" xfId="23095"/>
    <cellStyle name="40% - 强调文字颜色 5 18 2 3" xfId="23096"/>
    <cellStyle name="20% - 强调文字颜色 2 2 2 4 2 2" xfId="23097"/>
    <cellStyle name="40% - 强调文字颜色 6 19 4 4" xfId="23098"/>
    <cellStyle name="标题 1 2 3 2" xfId="23099"/>
    <cellStyle name="常规 5 2 5 3 2 3" xfId="23100"/>
    <cellStyle name="常规 18 2 2 2 2" xfId="23101"/>
    <cellStyle name="常规 3 2 3 5 2" xfId="23102"/>
    <cellStyle name="20% - 强调文字颜色 1 19 2 2 2" xfId="23103"/>
    <cellStyle name="注释 19 2 5 2" xfId="23104"/>
    <cellStyle name="40% - 强调文字颜色 6 6 4 2" xfId="23105"/>
    <cellStyle name="60% - 强调文字颜色 5 10 2 4 3" xfId="23106"/>
    <cellStyle name="常规 3 2 2 5 2" xfId="23107"/>
    <cellStyle name="20% - 强调文字颜色 5 6 3 2 2" xfId="23108"/>
    <cellStyle name="好 7 2 3" xfId="23109"/>
    <cellStyle name="常规 11 5 2 3 3" xfId="23110"/>
    <cellStyle name="汇总 5 2 3 2 3" xfId="23111"/>
    <cellStyle name="20% - 强调文字颜色 1 3 5 2" xfId="23112"/>
    <cellStyle name="常规 2 2 2 3 3 2" xfId="23113"/>
    <cellStyle name="检查单元格 10 2 6 3" xfId="23114"/>
    <cellStyle name="40% - 强调文字颜色 4 16 2 5 2" xfId="23115"/>
    <cellStyle name="40% - 强调文字颜色 4 21 2 5 2" xfId="23116"/>
    <cellStyle name="60% - 强调文字颜色 6 8 2 2 4" xfId="23117"/>
    <cellStyle name="强调文字颜色 3 11 3" xfId="23118"/>
    <cellStyle name="40% - 强调文字颜色 5 7 2 3 4" xfId="23119"/>
    <cellStyle name="20% - 强调文字颜色 4 7 5 2" xfId="23120"/>
    <cellStyle name="常规 16 3 5" xfId="23121"/>
    <cellStyle name="常规 2 4 3 2 3 2" xfId="23122"/>
    <cellStyle name="强调文字颜色 4 9 2 2" xfId="23123"/>
    <cellStyle name="20% - 强调文字颜色 1 7 2 2 4" xfId="23124"/>
    <cellStyle name="常规 2 3 3 2 3 2 3" xfId="23125"/>
    <cellStyle name="链接单元格 8 2 4" xfId="23126"/>
    <cellStyle name="20% - 强调文字颜色 3 2 3 2 2 2" xfId="23127"/>
    <cellStyle name="20% - 强调文字颜色 4 9 2 2 2 2 2" xfId="23128"/>
    <cellStyle name="40% - 强调文字颜色 4 12 4" xfId="23129"/>
    <cellStyle name="20% - 强调文字颜色 1 5 2 3" xfId="23130"/>
    <cellStyle name="计算 2 2 5 2" xfId="23131"/>
    <cellStyle name="检查单元格 8 2 6" xfId="23132"/>
    <cellStyle name="60% - 强调文字颜色 1 4 2 3 4" xfId="23133"/>
    <cellStyle name="40% - 强调文字颜色 3 7 2 2 2 3" xfId="23134"/>
    <cellStyle name="输入 5 2 3 2" xfId="23135"/>
    <cellStyle name="40% - 强调文字颜色 2 3 5 2" xfId="23136"/>
    <cellStyle name="40% - 强调文字颜色 5 21 2" xfId="23137"/>
    <cellStyle name="40% - 强调文字颜色 5 16 2" xfId="23138"/>
    <cellStyle name="60% - 强调文字颜色 5 7 5" xfId="23139"/>
    <cellStyle name="40% - 强调文字颜色 6 21 4 2 3" xfId="23140"/>
    <cellStyle name="40% - 强调文字颜色 6 16 4 2 3" xfId="23141"/>
    <cellStyle name="40% - 强调文字颜色 5 2 2 3 3 2 2" xfId="23142"/>
    <cellStyle name="20% - 强调文字颜色 5 16 2 3 2" xfId="23143"/>
    <cellStyle name="20% - 强调文字颜色 5 21 2 3 2" xfId="23144"/>
    <cellStyle name="20% - 强调文字颜色 4 8" xfId="23145"/>
    <cellStyle name="40% - 强调文字颜色 2 19 2 3" xfId="23146"/>
    <cellStyle name="标题 1 5 2 2 3" xfId="23147"/>
    <cellStyle name="标题 4 9 2 2 2 2" xfId="23148"/>
    <cellStyle name="20% - 强调文字颜色 6 2" xfId="23149"/>
    <cellStyle name="20% - 强调文字颜色 1 27 2 2" xfId="23150"/>
    <cellStyle name="60% - 强调文字颜色 1 6 3 3" xfId="23151"/>
    <cellStyle name="强调文字颜色 1 10 7" xfId="23152"/>
    <cellStyle name="常规 4 4 3" xfId="23153"/>
    <cellStyle name="常规 9 10" xfId="23154"/>
    <cellStyle name="常规 9 2 2 2" xfId="23155"/>
    <cellStyle name="常规 7 4 2 2 4" xfId="23156"/>
    <cellStyle name="注释 5 3 3" xfId="23157"/>
    <cellStyle name="40% - 强调文字颜色 6 6 3 2 3" xfId="23158"/>
    <cellStyle name="40% - 强调文字颜色 6 13 3 2 2" xfId="23159"/>
    <cellStyle name="注释 7 3 6" xfId="23160"/>
    <cellStyle name="40% - 强调文字颜色 6 3 2 3" xfId="23161"/>
    <cellStyle name="60% - 强调文字颜色 3 4 3 3" xfId="23162"/>
    <cellStyle name="60% - 强调文字颜色 2 5 2 2 4" xfId="23163"/>
    <cellStyle name="20% - 强调文字颜色 1 5 4 2" xfId="23164"/>
    <cellStyle name="20% - 强调文字颜色 1 11 2 2 2 2" xfId="23165"/>
    <cellStyle name="40% - 强调文字颜色 4 14 3" xfId="23166"/>
    <cellStyle name="60% - 强调文字颜色 3 3 2 2 5" xfId="23167"/>
    <cellStyle name="40% - 强调文字颜色 4 11 2 5" xfId="23168"/>
    <cellStyle name="常规 15 3 2 2 2" xfId="23169"/>
    <cellStyle name="检查单元格 2 2 3 3" xfId="23170"/>
    <cellStyle name="60% - 强调文字颜色 3 10 3 3" xfId="23171"/>
    <cellStyle name="常规 14 2 2 3 2 4" xfId="23172"/>
    <cellStyle name="20% - 强调文字颜色 5 2 2 2 3 2 2 2" xfId="23173"/>
    <cellStyle name="60% - 强调文字颜色 3 4 2 2 2 3" xfId="23174"/>
    <cellStyle name="好 3 2 2 2 4" xfId="23175"/>
    <cellStyle name="适中 2 2 3 2 6" xfId="23176"/>
    <cellStyle name="强调文字颜色 2 8 2 2 5" xfId="23177"/>
    <cellStyle name="常规 2 2 2 5 2 2" xfId="23178"/>
    <cellStyle name="60% - 强调文字颜色 2 10 3 2 2" xfId="23179"/>
    <cellStyle name="常规 9 2" xfId="23180"/>
    <cellStyle name="强调文字颜色 6 7 3 4" xfId="23181"/>
    <cellStyle name="汇总 2 3 2 3" xfId="23182"/>
    <cellStyle name="40% - 强调文字颜色 4 3 3 2 2" xfId="23183"/>
    <cellStyle name="标题 6 2 4 3" xfId="23184"/>
    <cellStyle name="输出 10 2" xfId="23185"/>
    <cellStyle name="20% - 强调文字颜色 4 12 2 3 2" xfId="23186"/>
    <cellStyle name="常规 11 2 2 3" xfId="23187"/>
    <cellStyle name="60% - 强调文字颜色 6 8 2 2" xfId="23188"/>
    <cellStyle name="60% - 强调文字颜色 5 11 3 2" xfId="23189"/>
    <cellStyle name="好 3 2 2 4 2" xfId="23190"/>
    <cellStyle name="60% - 强调文字颜色 2 2 2 3 2 5" xfId="23191"/>
    <cellStyle name="标题 4 2 2 3 2 3 2" xfId="23192"/>
    <cellStyle name="40% - 强调文字颜色 1 12 4 2 2" xfId="23193"/>
    <cellStyle name="40% - 强调文字颜色 5 7 2 2 4 3" xfId="23194"/>
    <cellStyle name="60% - 强调文字颜色 4 8 2 2 2 2 2" xfId="23195"/>
    <cellStyle name="20% - 强调文字颜色 5 19 4 2 2" xfId="23196"/>
    <cellStyle name="60% - 强调文字颜色 6 3 2 3" xfId="23197"/>
    <cellStyle name="好 2 2 2 4" xfId="23198"/>
    <cellStyle name="60% - 强调文字颜色 2 10 6" xfId="23199"/>
    <cellStyle name="注释 11 2 7 2" xfId="23200"/>
    <cellStyle name="强调文字颜色 6 9 2 2 6 3" xfId="23201"/>
    <cellStyle name="强调文字颜色 3 7 3 4" xfId="23202"/>
    <cellStyle name="强调文字颜色 5 10 2 2" xfId="23203"/>
    <cellStyle name="常规 2 4 3 3" xfId="23204"/>
    <cellStyle name="常规 2 2 5 2 4" xfId="23205"/>
    <cellStyle name="适中 9 2 5" xfId="23206"/>
    <cellStyle name="60% - 强调文字颜色 3 8 3 3 2" xfId="23207"/>
    <cellStyle name="40% - 强调文字颜色 5 6 3 4" xfId="23208"/>
    <cellStyle name="常规 4 2 2 2 6 2" xfId="23209"/>
    <cellStyle name="常规 2 4 2 4 4" xfId="23210"/>
    <cellStyle name="常规 28 3 2 3" xfId="23211"/>
    <cellStyle name="标题 1 8 4 3" xfId="23212"/>
    <cellStyle name="常规 3 4 3 5" xfId="23213"/>
    <cellStyle name="40% - 强调文字颜色 5 5 2 2 4" xfId="23214"/>
    <cellStyle name="强调文字颜色 4 2 5" xfId="23215"/>
    <cellStyle name="40% - 强调文字颜色 6 13 2 3 3" xfId="23216"/>
    <cellStyle name="常规 26 4" xfId="23217"/>
    <cellStyle name="常规 31 4" xfId="23218"/>
    <cellStyle name="注释 7 2 2 5" xfId="23219"/>
    <cellStyle name="60% - 强调文字颜色 1 5 2 2 2" xfId="23220"/>
    <cellStyle name="计算 5 3 2 2" xfId="23221"/>
    <cellStyle name="常规 6 6 4" xfId="23222"/>
    <cellStyle name="40% - 强调文字颜色 5 8 2 2 4 2 2" xfId="23223"/>
    <cellStyle name="常规 16 2 2 2 2 2 2" xfId="23224"/>
    <cellStyle name="强调文字颜色 4 8 2 2 7 2" xfId="23225"/>
    <cellStyle name="40% - 强调文字颜色 4 16 2 2 2" xfId="23226"/>
    <cellStyle name="40% - 强调文字颜色 4 21 2 2 2" xfId="23227"/>
    <cellStyle name="常规 4 3 6 2 2" xfId="23228"/>
    <cellStyle name="警告文本 6 2 5 2" xfId="23229"/>
    <cellStyle name="检查单元格 5 2 6 2" xfId="23230"/>
    <cellStyle name="60% - 强调文字颜色 2 8 3 3 2" xfId="23231"/>
    <cellStyle name="60% - 强调文字颜色 5 8 2 2 4 2 2" xfId="23232"/>
    <cellStyle name="40% - 强调文字颜色 6 5 2 3" xfId="23233"/>
    <cellStyle name="计算 8 3 2 3 3" xfId="23234"/>
    <cellStyle name="60% - 强调文字颜色 6 3 2 3 4" xfId="23235"/>
    <cellStyle name="60% - 强调文字颜色 3 3 2 2 4 3" xfId="23236"/>
    <cellStyle name="40% - 强调文字颜色 4 5 3 3" xfId="23237"/>
    <cellStyle name="差 3 2 3" xfId="23238"/>
    <cellStyle name="40% - 强调文字颜色 4 9 3 3" xfId="23239"/>
    <cellStyle name="输入 12 2" xfId="23240"/>
    <cellStyle name="20% - 强调文字颜色 5 6 2 2 3" xfId="23241"/>
    <cellStyle name="好 6 2 4" xfId="23242"/>
    <cellStyle name="常规 2 2 3 4 2 2" xfId="23243"/>
    <cellStyle name="输出 10 3" xfId="23244"/>
    <cellStyle name="强调文字颜色 2 2 2 3 3" xfId="23245"/>
    <cellStyle name="常规 4 2 2 5" xfId="23246"/>
    <cellStyle name="解释性文本 7 4 2 2" xfId="23247"/>
    <cellStyle name="20% - 强调文字颜色 3 15 4" xfId="23248"/>
    <cellStyle name="20% - 强调文字颜色 3 20 4" xfId="23249"/>
    <cellStyle name="40% - 强调文字颜色 3 9 2 4" xfId="23250"/>
    <cellStyle name="20% - 强调文字颜色 1 3 3 2 2 2" xfId="23251"/>
    <cellStyle name="解释性文本 5" xfId="23252"/>
    <cellStyle name="常规 12 2 3 2 4" xfId="23253"/>
    <cellStyle name="注释 8 2 2 2 2 2" xfId="23254"/>
    <cellStyle name="输入 4 2 4" xfId="23255"/>
    <cellStyle name="20% - 强调文字颜色 6 4 4" xfId="23256"/>
    <cellStyle name="40% - 强调文字颜色 1 3 5" xfId="23257"/>
    <cellStyle name="输入 4 2 3" xfId="23258"/>
    <cellStyle name="常规 10 4 2 3 3" xfId="23259"/>
    <cellStyle name="40% - 强调文字颜色 6 2 2 3 5 3" xfId="23260"/>
    <cellStyle name="60% - 强调文字颜色 1 9 3 2 3" xfId="23261"/>
    <cellStyle name="40% - 强调文字颜色 3 3 2 3 2" xfId="23262"/>
    <cellStyle name="标题 4 2 2 2 2 4 3" xfId="23263"/>
    <cellStyle name="20% - 强调文字颜色 5 2 2 3 4 2" xfId="23264"/>
    <cellStyle name="60% - 强调文字颜色 1 2 2 2 2 3 3" xfId="23265"/>
    <cellStyle name="强调文字颜色 5 2 2 2 5 2" xfId="23266"/>
    <cellStyle name="40% - 强调文字颜色 6 10 2 4 3" xfId="23267"/>
    <cellStyle name="常规 6 4 2 3 2 3" xfId="23268"/>
    <cellStyle name="20% - 强调文字颜色 5 17 2 5" xfId="23269"/>
    <cellStyle name="常规 7 2 4 3" xfId="23270"/>
    <cellStyle name="标题 1 3 2 2 6" xfId="23271"/>
    <cellStyle name="40% - 强调文字颜色 5 12 2 2 2" xfId="23272"/>
    <cellStyle name="强调文字颜色 2 8 2 2 4 2" xfId="23273"/>
    <cellStyle name="链接单元格 6 2 2 2 2" xfId="23274"/>
    <cellStyle name="常规 3 2 2 3 2 2 3" xfId="23275"/>
    <cellStyle name="标题 2 11 3 2" xfId="23276"/>
    <cellStyle name="标题 11 2 3 2 2" xfId="23277"/>
    <cellStyle name="常规 3 3 5 2 2" xfId="23278"/>
    <cellStyle name="20% - 强调文字颜色 6 7 4 2 2" xfId="23279"/>
    <cellStyle name="60% - 强调文字颜色 3 11 2 2 2" xfId="23280"/>
    <cellStyle name="常规 4 2 4 3" xfId="23281"/>
    <cellStyle name="20% - 强调文字颜色 3 6 3 3 2" xfId="23282"/>
    <cellStyle name="40% - 强调文字颜色 1 6 3 3" xfId="23283"/>
    <cellStyle name="标题 7 2 3 3" xfId="23284"/>
    <cellStyle name="40% - 强调文字颜色 6 7 5 4" xfId="23285"/>
    <cellStyle name="20% - 强调文字颜色 4 24" xfId="23286"/>
    <cellStyle name="20% - 强调文字颜色 4 19" xfId="23287"/>
    <cellStyle name="20% - 强调文字颜色 6 9 2 2" xfId="23288"/>
    <cellStyle name="好 9 4 4" xfId="23289"/>
    <cellStyle name="40% - 强调文字颜色 6 4 2 3 3" xfId="23290"/>
    <cellStyle name="60% - 强调文字颜色 2 8 2 3 2 3" xfId="23291"/>
    <cellStyle name="40% - 强调文字颜色 2 7 4 2" xfId="23292"/>
    <cellStyle name="强调文字颜色 3 2 2 2 5 2" xfId="23293"/>
    <cellStyle name="40% - 强调文字颜色 3 21 2 5" xfId="23294"/>
    <cellStyle name="40% - 强调文字颜色 3 16 2 5" xfId="23295"/>
    <cellStyle name="常规 29 6" xfId="23296"/>
    <cellStyle name="注释 11 8" xfId="23297"/>
    <cellStyle name="解释性文本 4 2 6 2" xfId="23298"/>
    <cellStyle name="40% - 强调文字颜色 1 4 4" xfId="23299"/>
    <cellStyle name="输入 4 3 2" xfId="23300"/>
    <cellStyle name="输出 2 2 2 4 2" xfId="23301"/>
    <cellStyle name="40% - 强调文字颜色 6 8 2 2 2 3" xfId="23302"/>
    <cellStyle name="计算 7 2 3" xfId="23303"/>
    <cellStyle name="常规 3 9" xfId="23304"/>
    <cellStyle name="40% - 强调文字颜色 3 10 3 2" xfId="23305"/>
    <cellStyle name="标题 1 4 2 6" xfId="23306"/>
    <cellStyle name="40% - 强调文字颜色 3 11 5" xfId="23307"/>
    <cellStyle name="40% - 强调文字颜色 6 7 2 4 2 2" xfId="23308"/>
    <cellStyle name="计算 2 2 2 5" xfId="23309"/>
    <cellStyle name="好 10 2 6" xfId="23310"/>
    <cellStyle name="20% - 强调文字颜色 3 6 3 2 2 2" xfId="23311"/>
    <cellStyle name="适中 9 2 2 8" xfId="23312"/>
    <cellStyle name="40% - 强调文字颜色 6 15 2 5" xfId="23313"/>
    <cellStyle name="40% - 强调文字颜色 6 20 2 5" xfId="23314"/>
    <cellStyle name="强调文字颜色 5 6 5 2" xfId="23315"/>
    <cellStyle name="40% - 强调文字颜色 2 13 4" xfId="23316"/>
    <cellStyle name="常规 6 6 2 2 2 3" xfId="23317"/>
    <cellStyle name="强调文字颜色 2 2 2 3 2 6 2" xfId="23318"/>
    <cellStyle name="40% - 强调文字颜色 2 19 2" xfId="23319"/>
    <cellStyle name="40% - 强调文字颜色 2 24 2" xfId="23320"/>
    <cellStyle name="标题 4 3 2 2 4 3" xfId="23321"/>
    <cellStyle name="40% - 强调文字颜色 2 15 3 2 2" xfId="23322"/>
    <cellStyle name="40% - 强调文字颜色 2 20 3 2 2" xfId="23323"/>
    <cellStyle name="40% - 强调文字颜色 3 18 4" xfId="23324"/>
    <cellStyle name="强调文字颜色 4 2 2 2 2 6 2" xfId="23325"/>
    <cellStyle name="强调文字颜色 3 7 4" xfId="23326"/>
    <cellStyle name="适中 9 2 5 2" xfId="23327"/>
    <cellStyle name="输入 9 2 7" xfId="23328"/>
    <cellStyle name="常规 9 3" xfId="23329"/>
    <cellStyle name="60% - 强调文字颜色 2 10 3 2 3" xfId="23330"/>
    <cellStyle name="常规 3 3 2 3 2 2" xfId="23331"/>
    <cellStyle name="20% - 强调文字颜色 2 9 4 2 2" xfId="23332"/>
    <cellStyle name="差 2 2 2 2 3 2 2" xfId="23333"/>
    <cellStyle name="20% - 强调文字颜色 5 2 3 3 2" xfId="23334"/>
    <cellStyle name="20% - 强调文字颜色 6 2 2 4 3" xfId="23335"/>
    <cellStyle name="强调文字颜色 3 8 5 2" xfId="23336"/>
    <cellStyle name="40% - 强调文字颜色 5 2 2 3 2" xfId="23337"/>
    <cellStyle name="60% - 强调文字颜色 3 8 3 2 3" xfId="23338"/>
    <cellStyle name="常规 3 2 3 4 3 2" xfId="23339"/>
    <cellStyle name="60% - 强调文字颜色 2 9 3 3" xfId="23340"/>
    <cellStyle name="差 9 2 2 3" xfId="23341"/>
    <cellStyle name="标题 3 2 2 3 3 2 3" xfId="23342"/>
    <cellStyle name="20% - 强调文字颜色 2 5 2 3" xfId="23343"/>
    <cellStyle name="输入 10 6 2" xfId="23344"/>
    <cellStyle name="强调文字颜色 2 6" xfId="23345"/>
    <cellStyle name="60% - 强调文字颜色 3 8 2 2 5 3" xfId="23346"/>
    <cellStyle name="差 12 2 3" xfId="23347"/>
    <cellStyle name="适中 9 3 2" xfId="23348"/>
    <cellStyle name="常规 6 4 2 2 2" xfId="23349"/>
    <cellStyle name="强调文字颜色 4 10 2 2 2 2" xfId="23350"/>
    <cellStyle name="20% - 强调文字颜色 6 5 2 2 3 2" xfId="23351"/>
    <cellStyle name="标题 2 5 2 2 4" xfId="23352"/>
    <cellStyle name="强调文字颜色 1 4 5" xfId="23353"/>
    <cellStyle name="强调文字颜色 6 8 3 2 2" xfId="23354"/>
    <cellStyle name="60% - 强调文字颜色 6 9 2 2 4" xfId="23355"/>
    <cellStyle name="警告文本 2 2 2 2 4 2" xfId="23356"/>
    <cellStyle name="40% - 强调文字颜色 3 7 3 2 2 2" xfId="23357"/>
    <cellStyle name="适中 10 5 3" xfId="23358"/>
    <cellStyle name="常规 2 4 7 2" xfId="23359"/>
    <cellStyle name="强调文字颜色 3 2 2 3 2 2 2" xfId="23360"/>
    <cellStyle name="20% - 强调文字颜色 4 3 2 2" xfId="23361"/>
    <cellStyle name="40% - 强调文字颜色 1 11" xfId="23362"/>
    <cellStyle name="差 4 2 6" xfId="23363"/>
    <cellStyle name="汇总 4 2 4" xfId="23364"/>
    <cellStyle name="20% - 强调文字颜色 1 9 2 3 2" xfId="23365"/>
    <cellStyle name="标题 5 2 2 2 3 2 2" xfId="23366"/>
    <cellStyle name="强调文字颜色 4 2 2 4 2" xfId="23367"/>
    <cellStyle name="20% - 强调文字颜色 1 9 2 2 3 2 2" xfId="23368"/>
    <cellStyle name="适中 9" xfId="23369"/>
    <cellStyle name="40% - 强调文字颜色 5 9 3 3" xfId="23370"/>
    <cellStyle name="40% - 强调文字颜色 5 8 2 3 3" xfId="23371"/>
    <cellStyle name="强调文字颜色 6 11 2 2 2 2" xfId="23372"/>
    <cellStyle name="60% - 强调文字颜色 4 5 2" xfId="23373"/>
    <cellStyle name="20% - 强调文字颜色 6 2 2 3" xfId="23374"/>
    <cellStyle name="注释 8 4 2 2" xfId="23375"/>
    <cellStyle name="常规 2 3 3 2 3 2" xfId="23376"/>
    <cellStyle name="差 10 2 4" xfId="23377"/>
    <cellStyle name="常规 5 3 4 3 3 2" xfId="23378"/>
    <cellStyle name="40% - 强调文字颜色 6 2 2 2 6" xfId="23379"/>
    <cellStyle name="60% - 强调文字颜色 1 9 2 3" xfId="23380"/>
    <cellStyle name="计算 9 3 3" xfId="23381"/>
    <cellStyle name="60% - 强调文字颜色 3 10 2 4 3" xfId="23382"/>
    <cellStyle name="20% - 强调文字颜色 5 11 2 2 2 2" xfId="23383"/>
    <cellStyle name="20% - 强调文字颜色 5 11 2 3 2" xfId="23384"/>
    <cellStyle name="40% - 强调文字颜色 6 2 2" xfId="23385"/>
    <cellStyle name="常规 5 2 3 2 3" xfId="23386"/>
    <cellStyle name="20% - 强调文字颜色 1 9 3" xfId="23387"/>
    <cellStyle name="20% - 强调文字颜色 4 28 2 2" xfId="23388"/>
    <cellStyle name="输入 2 4 2" xfId="23389"/>
    <cellStyle name="40% - 强调文字颜色 5 9 2 2 3 2 3" xfId="23390"/>
    <cellStyle name="常规 9 2 2 2 2 2 2" xfId="23391"/>
    <cellStyle name="强调文字颜色 4 2 2 4 2 2" xfId="23392"/>
    <cellStyle name="常规 4 2 5 2" xfId="23393"/>
    <cellStyle name="20% - 强调文字颜色 4 8 2 2 3 2 2" xfId="23394"/>
    <cellStyle name="常规 4 6 2 2 3" xfId="23395"/>
    <cellStyle name="标题 3 7 2 4" xfId="23396"/>
    <cellStyle name="好 2 2 7" xfId="23397"/>
    <cellStyle name="60% - 强调文字颜色 4 9 2 2 4 2 3" xfId="23398"/>
    <cellStyle name="40% - 强调文字颜色 1 13 3 2 2" xfId="23399"/>
    <cellStyle name="常规 5 3 4 3 2" xfId="23400"/>
    <cellStyle name="20% - 强调文字颜色 1 7 4" xfId="23401"/>
    <cellStyle name="20% - 强调文字颜色 1 11 2 4 2" xfId="23402"/>
    <cellStyle name="20% - 强调文字颜色 1 15 2 4" xfId="23403"/>
    <cellStyle name="20% - 强调文字颜色 1 20 2 4" xfId="23404"/>
    <cellStyle name="好 10 2 3 3" xfId="23405"/>
    <cellStyle name="标题 2 2 2 2 2 3 4" xfId="23406"/>
    <cellStyle name="40% - 强调文字颜色 3 14 2 3 2 2" xfId="23407"/>
    <cellStyle name="60% - 强调文字颜色 6 2 2 3 2 2 2" xfId="23408"/>
    <cellStyle name="60% - 强调文字颜色 4 6 2 3 4" xfId="23409"/>
    <cellStyle name="链接单元格 7 3 6 2" xfId="23410"/>
    <cellStyle name="强调文字颜色 6 3 2 3 2 2" xfId="23411"/>
    <cellStyle name="20% - 强调文字颜色 1 17 2 4 2 2" xfId="23412"/>
    <cellStyle name="强调文字颜色 1 7 6 2" xfId="23413"/>
    <cellStyle name="输出 7 3 3 2 2" xfId="23414"/>
    <cellStyle name="标题 3 9 2 2 2 2" xfId="23415"/>
    <cellStyle name="常规 12 4 2 3" xfId="23416"/>
    <cellStyle name="20% - 强调文字颜色 3 12 2 2 2" xfId="23417"/>
    <cellStyle name="检查单元格 9 3 2" xfId="23418"/>
    <cellStyle name="强调文字颜色 3 4 4" xfId="23419"/>
    <cellStyle name="60% - 强调文字颜色 5 5 3 2 3" xfId="23420"/>
    <cellStyle name="适中 9 2 2 2" xfId="23421"/>
    <cellStyle name="20% - 强调文字颜色 2 6 3 2 2" xfId="23422"/>
    <cellStyle name="强调文字颜色 4 2 2 2 2" xfId="23423"/>
    <cellStyle name="20% - 强调文字颜色 2 8 2 2 5 2" xfId="23424"/>
    <cellStyle name="常规 27 2 4" xfId="23425"/>
    <cellStyle name="常规 32 2 4" xfId="23426"/>
    <cellStyle name="强调文字颜色 6 9 2 2 8" xfId="23427"/>
    <cellStyle name="标题 5 5" xfId="23428"/>
    <cellStyle name="强调文字颜色 1 8 2 3 2 2" xfId="23429"/>
    <cellStyle name="常规 2 3 2 4 4 2" xfId="23430"/>
    <cellStyle name="常规 3 2 2 2 3 3" xfId="23431"/>
    <cellStyle name="40% - 强调文字颜色 6 2 2 2 3 2" xfId="23432"/>
    <cellStyle name="20% - 强调文字颜色 2 19 2 4 2 2" xfId="23433"/>
    <cellStyle name="强调文字颜色 3 9 2 2 4 2" xfId="23434"/>
    <cellStyle name="强调文字颜色 5 4 2 5 3" xfId="23435"/>
    <cellStyle name="常规 4 4 2 2 2 2" xfId="23436"/>
    <cellStyle name="40% - 强调文字颜色 5 25 2 2" xfId="23437"/>
    <cellStyle name="强调文字颜色 5 4 2 3 2 2" xfId="23438"/>
    <cellStyle name="适中 3 2 2 2" xfId="23439"/>
    <cellStyle name="警告文本 3 7" xfId="23440"/>
    <cellStyle name="适中 8 3 4 3" xfId="23441"/>
    <cellStyle name="强调文字颜色 5 7 3" xfId="23442"/>
    <cellStyle name="20% - 强调文字颜色 6 17 2 3 2 2" xfId="23443"/>
    <cellStyle name="常规 12 2 2 4 3" xfId="23444"/>
    <cellStyle name="60% - 强调文字颜色 3 7 2 3 2 2" xfId="23445"/>
    <cellStyle name="60% - 强调文字颜色 2 2 2 2 2 2 2" xfId="23446"/>
    <cellStyle name="汇总 9 5" xfId="23447"/>
    <cellStyle name="适中 8 2 2 5" xfId="23448"/>
    <cellStyle name="60% - 强调文字颜色 6 4 3" xfId="23449"/>
    <cellStyle name="常规 2 5 3 2" xfId="23450"/>
    <cellStyle name="20% - 强调文字颜色 3 19 2" xfId="23451"/>
    <cellStyle name="20% - 强调文字颜色 3 24 2" xfId="23452"/>
    <cellStyle name="40% - 强调文字颜色 5 14 2 4" xfId="23453"/>
    <cellStyle name="60% - 强调文字颜色 1 9 2 2 3 2" xfId="23454"/>
    <cellStyle name="链接单元格 9 2 6 2" xfId="23455"/>
    <cellStyle name="强调文字颜色 1 11 2 5 2" xfId="23456"/>
    <cellStyle name="常规 9 6" xfId="23457"/>
    <cellStyle name="40% - 强调文字颜色 1 2 4 2 2" xfId="23458"/>
    <cellStyle name="输出 2 2 2 2 2 2 2" xfId="23459"/>
    <cellStyle name="强调文字颜色 1 9 3 4 2" xfId="23460"/>
    <cellStyle name="标题 3 8 2 5" xfId="23461"/>
    <cellStyle name="计算 3 2 2 5" xfId="23462"/>
    <cellStyle name="20% - 强调文字颜色 6 11 2 4 2 2" xfId="23463"/>
    <cellStyle name="60% - 强调文字颜色 3 9 2 4 3" xfId="23464"/>
    <cellStyle name="标题 4 8 3 2 3" xfId="23465"/>
    <cellStyle name="20% - 强调文字颜色 4 19 3 2 2" xfId="23466"/>
    <cellStyle name="检查单元格 9 2 2 7" xfId="23467"/>
    <cellStyle name="差 4 2 5" xfId="23468"/>
    <cellStyle name="汇总 4 2 3" xfId="23469"/>
    <cellStyle name="标题 4 7 3" xfId="23470"/>
    <cellStyle name="40% - 强调文字颜色 1 6 2 3 2" xfId="23471"/>
    <cellStyle name="注释 7 2 3 3" xfId="23472"/>
    <cellStyle name="常规 27 2" xfId="23473"/>
    <cellStyle name="常规 32 2" xfId="23474"/>
    <cellStyle name="60% - 强调文字颜色 4 4 2 6" xfId="23475"/>
    <cellStyle name="60% - 强调文字颜色 4 4 3 2 3" xfId="23476"/>
    <cellStyle name="60% - 强调文字颜色 6 3 2 6" xfId="23477"/>
    <cellStyle name="60% - 强调文字颜色 4 6 2 2 3" xfId="23478"/>
    <cellStyle name="强调文字颜色 4 5" xfId="23479"/>
    <cellStyle name="20% - 强调文字颜色 1 22 2 2 2 2" xfId="23480"/>
    <cellStyle name="20% - 强调文字颜色 1 17 2 2 2 2" xfId="23481"/>
    <cellStyle name="强调文字颜色 1 5 6 2" xfId="23482"/>
    <cellStyle name="20% - 强调文字颜色 5 3 4" xfId="23483"/>
    <cellStyle name="强调文字颜色 5 6 3 2 2" xfId="23484"/>
    <cellStyle name="标题 1 3 2 2 4" xfId="23485"/>
    <cellStyle name="40% - 强调文字颜色 6 9 3 2 2 2" xfId="23486"/>
    <cellStyle name="常规 12 3 2 2" xfId="23487"/>
    <cellStyle name="20% - 强调文字颜色 3 17 2 4 2" xfId="23488"/>
    <cellStyle name="60% - 强调文字颜色 1 2 2 4 2" xfId="23489"/>
    <cellStyle name="60% - 强调文字颜色 4 10 2 3 2 3" xfId="23490"/>
    <cellStyle name="计算 8 2 2 5 3" xfId="23491"/>
    <cellStyle name="20% - 强调文字颜色 5 18 5 2" xfId="23492"/>
    <cellStyle name="注释 11 3" xfId="23493"/>
    <cellStyle name="40% - 强调文字颜色 5 22 2 2 2 2" xfId="23494"/>
    <cellStyle name="40% - 强调文字颜色 5 17 2 2 2 2" xfId="23495"/>
    <cellStyle name="注释 7 2 5 2" xfId="23496"/>
    <cellStyle name="20% - 强调文字颜色 4 2 3 2 2 2" xfId="23497"/>
    <cellStyle name="强调文字颜色 1 2 2 2 2 4" xfId="23498"/>
    <cellStyle name="强调文字颜色 3 2 2 3 2 3" xfId="23499"/>
    <cellStyle name="20% - 强调文字颜色 5 7 2 2 2 2" xfId="23500"/>
    <cellStyle name="常规 2 2 4 2 2 3" xfId="23501"/>
    <cellStyle name="20% - 强调文字颜色 4 4 5" xfId="23502"/>
    <cellStyle name="40% - 强调文字颜色 5 8 5" xfId="23503"/>
    <cellStyle name="40% - 强调文字颜色 5 9 3 2 2" xfId="23504"/>
    <cellStyle name="60% - 强调文字颜色 6 4 2 3 2" xfId="23505"/>
    <cellStyle name="20% - 强调文字颜色 5 8 2 2 3 2 2" xfId="23506"/>
    <cellStyle name="好 8 2 2 3 4" xfId="23507"/>
    <cellStyle name="警告文本 7 2" xfId="23508"/>
    <cellStyle name="注释 8 5" xfId="23509"/>
    <cellStyle name="常规 4 3 2 2 3 2" xfId="23510"/>
    <cellStyle name="差 11 4 3" xfId="23511"/>
    <cellStyle name="差 9 2 2 3 2 3" xfId="23512"/>
    <cellStyle name="强调文字颜色 6 10 5 2" xfId="23513"/>
    <cellStyle name="40% - 强调文字颜色 2 13 2 5" xfId="23514"/>
    <cellStyle name="20% - 强调文字颜色 4 9 2 4" xfId="23515"/>
    <cellStyle name="差 3 3 2" xfId="23516"/>
    <cellStyle name="40% - 强调文字颜色 4 9 4 2" xfId="23517"/>
    <cellStyle name="注释 19 2 2 2" xfId="23518"/>
    <cellStyle name="输出 6 2 3 2 2" xfId="23519"/>
    <cellStyle name="注释 2 4 2" xfId="23520"/>
    <cellStyle name="40% - 强调文字颜色 5 3 2 3 5" xfId="23521"/>
    <cellStyle name="标题 2 4 6" xfId="23522"/>
    <cellStyle name="强调文字颜色 2 5 6" xfId="23523"/>
    <cellStyle name="20% - 强调文字颜色 1 17 3 2 2" xfId="23524"/>
    <cellStyle name="20% - 强调文字颜色 1 22 3 2 2" xfId="23525"/>
    <cellStyle name="强调文字颜色 1 7 2 2 3" xfId="23526"/>
    <cellStyle name="60% - 强调文字颜色 1 2 2 2 2 3" xfId="23527"/>
    <cellStyle name="60% - 强调文字颜色 1 7 7" xfId="23528"/>
    <cellStyle name="解释性文本 5 2 5" xfId="23529"/>
    <cellStyle name="40% - 强调文字颜色 6 18 2 3 2 3" xfId="23530"/>
    <cellStyle name="链接单元格 7 2 2 3" xfId="23531"/>
    <cellStyle name="注释 6 8" xfId="23532"/>
    <cellStyle name="警告文本 5 5" xfId="23533"/>
    <cellStyle name="强调文字颜色 5 2 2 2 5" xfId="23534"/>
    <cellStyle name="20% - 强调文字颜色 2 18 2 5 2" xfId="23535"/>
    <cellStyle name="20% - 强调文字颜色 6 10 5" xfId="23536"/>
    <cellStyle name="40% - 强调文字颜色 4 5 2 3" xfId="23537"/>
    <cellStyle name="40% - 强调文字颜色 1 3 2 2 2 2" xfId="23538"/>
    <cellStyle name="解释性文本 5 2 7" xfId="23539"/>
    <cellStyle name="输出 11 3 2 2" xfId="23540"/>
    <cellStyle name="强调文字颜色 1 9 2 2 6" xfId="23541"/>
    <cellStyle name="常规 6 2 2 2 3" xfId="23542"/>
    <cellStyle name="标题 1 10 3 2" xfId="23543"/>
    <cellStyle name="常规 7 2 2 2 2 2 3" xfId="23544"/>
    <cellStyle name="20% - 强调文字颜色 2 4 3 3" xfId="23545"/>
    <cellStyle name="40% - 强调文字颜色 6 5 2 3 2 2" xfId="23546"/>
    <cellStyle name="注释 6 2 5" xfId="23547"/>
    <cellStyle name="常规 3 4 4" xfId="23548"/>
    <cellStyle name="60% - 强调文字颜色 5 10 2 2 2 2" xfId="23549"/>
    <cellStyle name="注释 6 3 2 2" xfId="23550"/>
    <cellStyle name="标题 3 2 3" xfId="23551"/>
    <cellStyle name="常规 11 5 4" xfId="23552"/>
    <cellStyle name="20% - 强调文字颜色 2 20 2 5" xfId="23553"/>
    <cellStyle name="20% - 强调文字颜色 2 15 2 5" xfId="23554"/>
    <cellStyle name="60% - 强调文字颜色 6 11 4" xfId="23555"/>
    <cellStyle name="常规 3 3 2 3" xfId="23556"/>
    <cellStyle name="标题 10 3 3 3" xfId="23557"/>
    <cellStyle name="差 7 3 2 2 2" xfId="23558"/>
    <cellStyle name="强调文字颜色 6 2 2 6 2" xfId="23559"/>
    <cellStyle name="20% - 强调文字颜色 5 3 2 2 3 2 2" xfId="23560"/>
    <cellStyle name="40% - 强调文字颜色 5 19 2 2 2" xfId="23561"/>
    <cellStyle name="20% - 强调文字颜色 5 13 2 2 2" xfId="23562"/>
    <cellStyle name="40% - 强调文字颜色 5 8 3 3" xfId="23563"/>
    <cellStyle name="好 7 2 2 4" xfId="23564"/>
    <cellStyle name="常规 6 6 3" xfId="23565"/>
    <cellStyle name="差 8 2 2 4 2 3" xfId="23566"/>
    <cellStyle name="40% - 强调文字颜色 5 17 5" xfId="23567"/>
    <cellStyle name="汇总 9 2 2 2 3" xfId="23568"/>
    <cellStyle name="常规 3 2 2 4 2" xfId="23569"/>
    <cellStyle name="40% - 强调文字颜色 2 3 2 2 3 2" xfId="23570"/>
    <cellStyle name="标题 1 8 3" xfId="23571"/>
    <cellStyle name="计算 6 2 2 2" xfId="23572"/>
    <cellStyle name="40% - 强调文字颜色 1 5" xfId="23573"/>
    <cellStyle name="标题 3 2 2 2 2 3 3" xfId="23574"/>
    <cellStyle name="40% - 强调文字颜色 6 2 2 2 2 2 2 3" xfId="23575"/>
    <cellStyle name="40% - 强调文字颜色 6 20" xfId="23576"/>
    <cellStyle name="40% - 强调文字颜色 6 15" xfId="23577"/>
    <cellStyle name="40% - 强调文字颜色 5 4 2 4 3" xfId="23578"/>
    <cellStyle name="适中 8 3 2 2" xfId="23579"/>
    <cellStyle name="40% - 强调文字颜色 2 3 2 2 2 2" xfId="23580"/>
    <cellStyle name="标题 1 7 3" xfId="23581"/>
    <cellStyle name="注释 16 2 3 2 2" xfId="23582"/>
    <cellStyle name="链接单元格 2 2 2 2 3" xfId="23583"/>
    <cellStyle name="常规 3 3 2 3 2 2 4" xfId="23584"/>
    <cellStyle name="60% - 强调文字颜色 4 3 3 2 3" xfId="23585"/>
    <cellStyle name="60% - 强调文字颜色 3 4 2 6" xfId="23586"/>
    <cellStyle name="好 4 3 3" xfId="23587"/>
    <cellStyle name="20% - 强调文字颜色 6 2 2 3 4 2" xfId="23588"/>
    <cellStyle name="差 10 3 2 3" xfId="23589"/>
    <cellStyle name="20% - 强调文字颜色 3 8 3 2 2 2" xfId="23590"/>
    <cellStyle name="40% - 强调文字颜色 5 24 2 2" xfId="23591"/>
    <cellStyle name="40% - 强调文字颜色 5 19 2 2" xfId="23592"/>
    <cellStyle name="标题 4 3 5" xfId="23593"/>
    <cellStyle name="注释 10 2 4 2 2" xfId="23594"/>
    <cellStyle name="20% - 强调文字颜色 6 7 2 5 2" xfId="23595"/>
    <cellStyle name="标题 2 3 2 5" xfId="23596"/>
    <cellStyle name="20% - 强调文字颜色 3 2 3" xfId="23597"/>
    <cellStyle name="40% - 强调文字颜色 1 15 2 4 2 2" xfId="23598"/>
    <cellStyle name="40% - 强调文字颜色 1 20 2 4 2 2" xfId="23599"/>
    <cellStyle name="40% - 强调文字颜色 5 4 3 2 4" xfId="23600"/>
    <cellStyle name="40% - 强调文字颜色 5 12" xfId="23601"/>
    <cellStyle name="常规 5 3 7 2" xfId="23602"/>
    <cellStyle name="解释性文本 12" xfId="23603"/>
    <cellStyle name="注释 16 2 4 2" xfId="23604"/>
    <cellStyle name="40% - 强调文字颜色 2 3 2 3 2" xfId="23605"/>
    <cellStyle name="链接单元格 7 2 5 3" xfId="23606"/>
    <cellStyle name="20% - 强调文字颜色 3 13 2 3 2 2" xfId="23607"/>
    <cellStyle name="检查单元格 6 7" xfId="23608"/>
    <cellStyle name="60% - 强调文字颜色 2 10 2 2 2 3" xfId="23609"/>
    <cellStyle name="常规 31 5 3" xfId="23610"/>
    <cellStyle name="强调文字颜色 4 11" xfId="23611"/>
    <cellStyle name="20% - 强调文字颜色 3 22 2 2 2 2" xfId="23612"/>
    <cellStyle name="20% - 强调文字颜色 3 17 2 2 2 2" xfId="23613"/>
    <cellStyle name="40% - 强调文字颜色 5 20 3 2 2" xfId="23614"/>
    <cellStyle name="40% - 强调文字颜色 5 15 3 2 2" xfId="23615"/>
    <cellStyle name="20% - 强调文字颜色 4 12 2 5" xfId="23616"/>
    <cellStyle name="60% - 强调文字颜色 6 8 4" xfId="23617"/>
    <cellStyle name="20% - 强调文字颜色 3 4 2 2" xfId="23618"/>
    <cellStyle name="注释 5 3 2 2 7" xfId="23619"/>
    <cellStyle name="强调文字颜色 4 11 3" xfId="23620"/>
    <cellStyle name="常规 7 5" xfId="23621"/>
    <cellStyle name="差 2 2 4 2" xfId="23622"/>
    <cellStyle name="汇总 2 2 2 2" xfId="23623"/>
    <cellStyle name="汇总 7 3 4 3" xfId="23624"/>
    <cellStyle name="20% - 强调文字颜色 3 22 4 2" xfId="23625"/>
    <cellStyle name="20% - 强调文字颜色 3 17 4 2" xfId="23626"/>
    <cellStyle name="常规 3 2 3 3 4" xfId="23627"/>
    <cellStyle name="20% - 强调文字颜色 4 9 4 2" xfId="23628"/>
    <cellStyle name="汇总 2 2 2 2 3 2" xfId="23629"/>
    <cellStyle name="标题 10 3 2 2 2" xfId="23630"/>
    <cellStyle name="解释性文本 7 3 5 2" xfId="23631"/>
    <cellStyle name="40% - 强调文字颜色 5 28" xfId="23632"/>
    <cellStyle name="常规 2 4 2 4" xfId="23633"/>
    <cellStyle name="标题 2 7 3 2 2 2" xfId="23634"/>
    <cellStyle name="适中 11 5 3" xfId="23635"/>
    <cellStyle name="常规 3 5 2 4" xfId="23636"/>
    <cellStyle name="适中 2 2 2 3 2 2" xfId="23637"/>
    <cellStyle name="标题 10 2 2 3 2 3" xfId="23638"/>
    <cellStyle name="常规 29 3 4" xfId="23639"/>
    <cellStyle name="标题 2 8 6" xfId="23640"/>
    <cellStyle name="强调文字颜色 5 3 2 5 2" xfId="23641"/>
    <cellStyle name="60% - 强调文字颜色 5 5 2 3 2" xfId="23642"/>
    <cellStyle name="强调文字颜色 6 10 2 4" xfId="23643"/>
    <cellStyle name="输入 7 2 5" xfId="23644"/>
    <cellStyle name="强调文字颜色 5 9 2 2 3 2" xfId="23645"/>
    <cellStyle name="强调文字颜色 1 7 2" xfId="23646"/>
    <cellStyle name="好 7 2 2 4 2" xfId="23647"/>
    <cellStyle name="20% - 强调文字颜色 3 7 2" xfId="23648"/>
    <cellStyle name="40% - 强调文字颜色 6 10 4" xfId="23649"/>
    <cellStyle name="常规 10 2 4 2" xfId="23650"/>
    <cellStyle name="输入 8 2 2 3 2 2" xfId="23651"/>
    <cellStyle name="20% - 强调文字颜色 6 2 2 2 2" xfId="23652"/>
    <cellStyle name="20% - 强调文字颜色 3 7 2 2 3 2" xfId="23653"/>
    <cellStyle name="常规 13 3 3" xfId="23654"/>
    <cellStyle name="20% - 强调文字颜色 3 18 2 5" xfId="23655"/>
    <cellStyle name="60% - 强调文字颜色 6 3 3 2" xfId="23656"/>
    <cellStyle name="强调文字颜色 3 10 2" xfId="23657"/>
    <cellStyle name="好 6 2 2 3" xfId="23658"/>
    <cellStyle name="40% - 强调文字颜色 5 11 2 3" xfId="23659"/>
    <cellStyle name="40% - 强调文字颜色 6 12 4 4" xfId="23660"/>
    <cellStyle name="适中 10 2 6 2" xfId="23661"/>
    <cellStyle name="60% - 强调文字颜色 3 10 4 3" xfId="23662"/>
    <cellStyle name="20% - 强调文字颜色 5 13 2" xfId="23663"/>
    <cellStyle name="检查单元格 8 2 2 7 2" xfId="23664"/>
    <cellStyle name="强调文字颜色 1 8 3 6" xfId="23665"/>
    <cellStyle name="60% - 强调文字颜色 4 7 2 2 2 3" xfId="23666"/>
    <cellStyle name="强调文字颜色 5 7 2 5 2" xfId="23667"/>
    <cellStyle name="适中 8 3 5 2" xfId="23668"/>
    <cellStyle name="注释 5 9" xfId="23669"/>
    <cellStyle name="警告文本 4 6" xfId="23670"/>
    <cellStyle name="20% - 强调文字颜色 4 28 2" xfId="23671"/>
    <cellStyle name="输入 9 2 2 4" xfId="23672"/>
    <cellStyle name="40% - 强调文字颜色 1 2 2 3" xfId="23673"/>
    <cellStyle name="40% - 强调文字颜色 6 3 4 4" xfId="23674"/>
    <cellStyle name="60% - 强调文字颜色 4 2 2 4 2" xfId="23675"/>
    <cellStyle name="60% - 强调文字颜色 5 2 2 2 2 3 2" xfId="23676"/>
    <cellStyle name="好 6 2 3 2 2" xfId="23677"/>
    <cellStyle name="常规 12 2 2 4 2" xfId="23678"/>
    <cellStyle name="40% - 强调文字颜色 1 2 2 3 2 3 2 2" xfId="23679"/>
    <cellStyle name="强调文字颜色 3 11 2 4 2" xfId="23680"/>
    <cellStyle name="40% - 强调文字颜色 3 12 4 2 2" xfId="23681"/>
    <cellStyle name="强调文字颜色 3 7 3 3 2" xfId="23682"/>
    <cellStyle name="40% - 强调文字颜色 6 3 7" xfId="23683"/>
    <cellStyle name="输入 9 2 5" xfId="23684"/>
    <cellStyle name="强调文字颜色 3 7 2" xfId="23685"/>
    <cellStyle name="20% - 强调文字颜色 2 17 3" xfId="23686"/>
    <cellStyle name="20% - 强调文字颜色 2 22 3" xfId="23687"/>
    <cellStyle name="60% - 强调文字颜色 1 8 2 3 2 2" xfId="23688"/>
    <cellStyle name="20% - 强调文字颜色 2 5 2 2 3 2" xfId="23689"/>
    <cellStyle name="强调文字颜色 5 2 2 2 2 6" xfId="23690"/>
    <cellStyle name="输入 3 2 2 5" xfId="23691"/>
    <cellStyle name="注释 9 2 7 2" xfId="23692"/>
    <cellStyle name="40% - 强调文字颜色 5 13 2 4 2" xfId="23693"/>
    <cellStyle name="60% - 强调文字颜色 6 5 4 3" xfId="23694"/>
    <cellStyle name="60% - 强调文字颜色 1 4 2 2" xfId="23695"/>
    <cellStyle name="计算 4 3 2" xfId="23696"/>
    <cellStyle name="注释 5 3 4 2 2" xfId="23697"/>
    <cellStyle name="60% - 强调文字颜色 5 7 5 3" xfId="23698"/>
    <cellStyle name="强调文字颜色 4 10 2 6 2" xfId="23699"/>
    <cellStyle name="注释 5 11" xfId="23700"/>
    <cellStyle name="40% - 强调文字颜色 5 7 3 5" xfId="23701"/>
    <cellStyle name="40% - 强调文字颜色 5 8 3 2" xfId="23702"/>
    <cellStyle name="20% - 强调文字颜色 5 7 2 2 2 2 2 2" xfId="23703"/>
    <cellStyle name="差 9 2 2 5" xfId="23704"/>
    <cellStyle name="20% - 强调文字颜色 1 8 2 2 2 2" xfId="23705"/>
    <cellStyle name="60% - 强调文字颜色 1 8 3 2 2 3" xfId="23706"/>
    <cellStyle name="20% - 强调文字颜色 3 5 2 3 2" xfId="23707"/>
    <cellStyle name="好 8 2 4" xfId="23708"/>
    <cellStyle name="20% - 强调文字颜色 3 14 2" xfId="23709"/>
    <cellStyle name="标题 3 9 4 2" xfId="23710"/>
    <cellStyle name="20% - 强调文字颜色 2 7 3 2 2 2 2" xfId="23711"/>
    <cellStyle name="20% - 强调文字颜色 3 6 3 2" xfId="23712"/>
    <cellStyle name="20% - 强调文字颜色 5 21" xfId="23713"/>
    <cellStyle name="20% - 强调文字颜色 5 16" xfId="23714"/>
    <cellStyle name="常规 14 2 3 3 3" xfId="23715"/>
    <cellStyle name="检查单元格 9 2 2 5 2" xfId="23716"/>
    <cellStyle name="好 7 2 4" xfId="23717"/>
    <cellStyle name="强调文字颜色 5 6 2 3" xfId="23718"/>
    <cellStyle name="好 4 2 3 4" xfId="23719"/>
    <cellStyle name="解释性文本 4 2 7" xfId="23720"/>
    <cellStyle name="20% - 强调文字颜色 3 13 2 5 2" xfId="23721"/>
    <cellStyle name="常规 10 2 2 6" xfId="23722"/>
    <cellStyle name="60% - 强调文字颜色 5 8 2 5" xfId="23723"/>
    <cellStyle name="强调文字颜色 3 2 5 3" xfId="23724"/>
    <cellStyle name="40% - 强调文字颜色 1 18 4" xfId="23725"/>
    <cellStyle name="20% - 强调文字颜色 1 18 2 3 2 2" xfId="23726"/>
    <cellStyle name="20% - 强调文字颜色 4 19 4 2" xfId="23727"/>
    <cellStyle name="强调文字颜色 6 4 2 2 2 2" xfId="23728"/>
    <cellStyle name="汇总 2 6" xfId="23729"/>
    <cellStyle name="强调文字颜色 5 11" xfId="23730"/>
    <cellStyle name="常规 4 2 5 5" xfId="23731"/>
    <cellStyle name="强调文字颜色 2 2 2 6 3" xfId="23732"/>
    <cellStyle name="常规 9 2 2 3 3 2" xfId="23733"/>
    <cellStyle name="常规 28 5 3" xfId="23734"/>
    <cellStyle name="20% - 强调文字颜色 5 8 3 2" xfId="23735"/>
    <cellStyle name="常规 29 4 2 2" xfId="23736"/>
    <cellStyle name="标题 2 9 4 2" xfId="23737"/>
    <cellStyle name="标题 4 2 2 3 2 6" xfId="23738"/>
    <cellStyle name="常规 3 3 3 5" xfId="23739"/>
    <cellStyle name="常规 19 2 6" xfId="23740"/>
    <cellStyle name="强调文字颜色 4 2 3 2 2" xfId="23741"/>
    <cellStyle name="强调文字颜色 4 7 2 5 2" xfId="23742"/>
    <cellStyle name="链接单元格 3 2 2 5" xfId="23743"/>
    <cellStyle name="标题 4 11 5" xfId="23744"/>
    <cellStyle name="常规 2 4 3 4" xfId="23745"/>
    <cellStyle name="解释性文本 7 3 6 2" xfId="23746"/>
    <cellStyle name="常规 5 2 2" xfId="23747"/>
    <cellStyle name="强调文字颜色 5 10 2 3" xfId="23748"/>
    <cellStyle name="强调文字颜色 3 2 2 2 5 3" xfId="23749"/>
    <cellStyle name="40% - 强调文字颜色 2 7 4 3" xfId="23750"/>
    <cellStyle name="标题 3 2 2 2" xfId="23751"/>
    <cellStyle name="常规 4 4 2 4" xfId="23752"/>
    <cellStyle name="40% - 强调文字颜色 5 27" xfId="23753"/>
    <cellStyle name="常规 2 4 2 3" xfId="23754"/>
    <cellStyle name="20% - 强调文字颜色 3 5 2 2" xfId="23755"/>
    <cellStyle name="差 3 2 6" xfId="23756"/>
    <cellStyle name="汇总 3 2 4" xfId="23757"/>
    <cellStyle name="强调文字颜色 6 7 2 2 5 2" xfId="23758"/>
    <cellStyle name="计算 8 2 3" xfId="23759"/>
    <cellStyle name="40% - 强调文字颜色 6 8 2 3 2 3" xfId="23760"/>
    <cellStyle name="链接单元格 2 2 3 2 3 2" xfId="23761"/>
    <cellStyle name="20% - 强调文字颜色 5 7 6" xfId="23762"/>
    <cellStyle name="标题 4 8 2 4 2" xfId="23763"/>
    <cellStyle name="输入 2 2 2 7" xfId="23764"/>
    <cellStyle name="强调文字颜色 6 3 6 2" xfId="23765"/>
    <cellStyle name="强调文字颜色 2 2 3" xfId="23766"/>
    <cellStyle name="注释 3 4 2" xfId="23767"/>
    <cellStyle name="注释 7 2 6" xfId="23768"/>
    <cellStyle name="注释 7 2 2 2 4 3" xfId="23769"/>
    <cellStyle name="40% - 强调文字颜色 5 6 4 4" xfId="23770"/>
    <cellStyle name="常规 3 2 3 3 2 2 3" xfId="23771"/>
    <cellStyle name="链接单元格 8 6" xfId="23772"/>
    <cellStyle name="注释 10 2 6 2" xfId="23773"/>
    <cellStyle name="60% - 强调文字颜色 5 2 2 2 3 3" xfId="23774"/>
    <cellStyle name="计算 7 2 2 2 2 3" xfId="23775"/>
    <cellStyle name="警告文本 4 2 2" xfId="23776"/>
    <cellStyle name="注释 5 5 2" xfId="2377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3" Type="http://schemas.microsoft.com/office/2011/relationships/chartColorStyle" Target="colors1.xml"/><Relationship Id="rId2" Type="http://schemas.microsoft.com/office/2011/relationships/chartStyle" Target="style1.xml"/><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microsoft.com/office/2011/relationships/chartColorStyle" Target="colors2.xml"/><Relationship Id="rId2" Type="http://schemas.microsoft.com/office/2011/relationships/chartStyle" Target="style2.xml"/><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3" Type="http://schemas.microsoft.com/office/2011/relationships/chartColorStyle" Target="colors3.xml"/><Relationship Id="rId2" Type="http://schemas.microsoft.com/office/2011/relationships/chartStyle" Target="style3.xml"/><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microsoft.com/office/2011/relationships/chartColorStyle" Target="colors4.xml"/><Relationship Id="rId2" Type="http://schemas.microsoft.com/office/2011/relationships/chartStyle" Target="style4.xml"/><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3" Type="http://schemas.microsoft.com/office/2011/relationships/chartColorStyle" Target="colors5.xml"/><Relationship Id="rId2" Type="http://schemas.microsoft.com/office/2011/relationships/chartStyle" Target="style5.xml"/><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3" Type="http://schemas.microsoft.com/office/2011/relationships/chartColorStyle" Target="colors6.xml"/><Relationship Id="rId2" Type="http://schemas.microsoft.com/office/2011/relationships/chartStyle" Target="style6.xml"/><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1" i="0" u="none" strike="noStrike" kern="1200" spc="0" baseline="0">
                <a:solidFill>
                  <a:schemeClr val="tx1">
                    <a:lumMod val="65000"/>
                    <a:lumOff val="35000"/>
                  </a:schemeClr>
                </a:solidFill>
                <a:latin typeface="+mn-lt"/>
                <a:ea typeface="+mn-ea"/>
                <a:cs typeface="+mn-cs"/>
              </a:defRPr>
            </a:pPr>
            <a:r>
              <a:rPr lang="en-US" altLang="zh-CN" b="1"/>
              <a:t>2022</a:t>
            </a:r>
            <a:r>
              <a:rPr lang="zh-CN" altLang="en-US" b="1"/>
              <a:t>年新入库“四上”企业情况</a:t>
            </a:r>
            <a:endParaRPr lang="zh-CN" altLang="en-US" b="1"/>
          </a:p>
        </c:rich>
      </c:tx>
      <c:layout/>
      <c:overlay val="false"/>
      <c:spPr>
        <a:noFill/>
        <a:ln>
          <a:noFill/>
        </a:ln>
        <a:effectLst/>
      </c:spPr>
    </c:title>
    <c:autoTitleDeleted val="false"/>
    <c:plotArea>
      <c:layout/>
      <c:barChart>
        <c:barDir val="col"/>
        <c:grouping val="clustered"/>
        <c:varyColors val="false"/>
        <c:ser>
          <c:idx val="0"/>
          <c:order val="0"/>
          <c:tx>
            <c:strRef>
              <c:f>'图1 '!$B$1</c:f>
              <c:strCache>
                <c:ptCount val="1"/>
                <c:pt idx="0">
                  <c:v>2021入库个数</c:v>
                </c:pt>
              </c:strCache>
            </c:strRef>
          </c:tx>
          <c:spPr>
            <a:solidFill>
              <a:schemeClr val="accent1"/>
            </a:solidFill>
            <a:ln>
              <a:noFill/>
            </a:ln>
            <a:effectLst/>
          </c:spPr>
          <c:invertIfNegative val="false"/>
          <c:dLbls>
            <c:delete val="true"/>
          </c:dLbls>
          <c:cat>
            <c:strRef>
              <c:f>'图1 '!$A$2:$A$7</c:f>
              <c:strCache>
                <c:ptCount val="6"/>
                <c:pt idx="0">
                  <c:v>全市“四上”企业</c:v>
                </c:pt>
                <c:pt idx="1">
                  <c:v>工业</c:v>
                </c:pt>
                <c:pt idx="2">
                  <c:v>批零住餐业</c:v>
                </c:pt>
                <c:pt idx="3">
                  <c:v>服务业</c:v>
                </c:pt>
                <c:pt idx="4">
                  <c:v>建筑业</c:v>
                </c:pt>
                <c:pt idx="5">
                  <c:v>房地产业</c:v>
                </c:pt>
              </c:strCache>
            </c:strRef>
          </c:cat>
          <c:val>
            <c:numRef>
              <c:f>'图1 '!$B$2:$B$7</c:f>
              <c:numCache>
                <c:formatCode>General</c:formatCode>
                <c:ptCount val="6"/>
                <c:pt idx="0">
                  <c:v>187</c:v>
                </c:pt>
                <c:pt idx="1">
                  <c:v>54</c:v>
                </c:pt>
                <c:pt idx="2">
                  <c:v>43</c:v>
                </c:pt>
                <c:pt idx="3">
                  <c:v>25</c:v>
                </c:pt>
                <c:pt idx="4">
                  <c:v>48</c:v>
                </c:pt>
                <c:pt idx="5">
                  <c:v>17</c:v>
                </c:pt>
              </c:numCache>
            </c:numRef>
          </c:val>
        </c:ser>
        <c:ser>
          <c:idx val="1"/>
          <c:order val="1"/>
          <c:tx>
            <c:strRef>
              <c:f>'图1 '!$C$1</c:f>
              <c:strCache>
                <c:ptCount val="1"/>
                <c:pt idx="0">
                  <c:v>2022入库个数</c:v>
                </c:pt>
              </c:strCache>
            </c:strRef>
          </c:tx>
          <c:spPr>
            <a:solidFill>
              <a:schemeClr val="accent2"/>
            </a:solidFill>
            <a:ln>
              <a:noFill/>
            </a:ln>
            <a:effectLst/>
          </c:spPr>
          <c:invertIfNegative val="false"/>
          <c:dLbls>
            <c:delete val="true"/>
          </c:dLbls>
          <c:cat>
            <c:strRef>
              <c:f>'图1 '!$A$2:$A$7</c:f>
              <c:strCache>
                <c:ptCount val="6"/>
                <c:pt idx="0">
                  <c:v>全市“四上”企业</c:v>
                </c:pt>
                <c:pt idx="1">
                  <c:v>工业</c:v>
                </c:pt>
                <c:pt idx="2">
                  <c:v>批零住餐业</c:v>
                </c:pt>
                <c:pt idx="3">
                  <c:v>服务业</c:v>
                </c:pt>
                <c:pt idx="4">
                  <c:v>建筑业</c:v>
                </c:pt>
                <c:pt idx="5">
                  <c:v>房地产业</c:v>
                </c:pt>
              </c:strCache>
            </c:strRef>
          </c:cat>
          <c:val>
            <c:numRef>
              <c:f>'图1 '!$C$2:$C$7</c:f>
              <c:numCache>
                <c:formatCode>General</c:formatCode>
                <c:ptCount val="6"/>
                <c:pt idx="0">
                  <c:v>197</c:v>
                </c:pt>
                <c:pt idx="1">
                  <c:v>64</c:v>
                </c:pt>
                <c:pt idx="2">
                  <c:v>50</c:v>
                </c:pt>
                <c:pt idx="3">
                  <c:v>32</c:v>
                </c:pt>
                <c:pt idx="4">
                  <c:v>41</c:v>
                </c:pt>
                <c:pt idx="5">
                  <c:v>10</c:v>
                </c:pt>
              </c:numCache>
            </c:numRef>
          </c:val>
        </c:ser>
        <c:dLbls>
          <c:showLegendKey val="false"/>
          <c:showVal val="false"/>
          <c:showCatName val="false"/>
          <c:showSerName val="false"/>
          <c:showPercent val="false"/>
          <c:showBubbleSize val="false"/>
        </c:dLbls>
        <c:gapWidth val="219"/>
        <c:overlap val="-27"/>
        <c:axId val="590504640"/>
        <c:axId val="590507776"/>
      </c:barChart>
      <c:lineChart>
        <c:grouping val="standard"/>
        <c:varyColors val="false"/>
        <c:ser>
          <c:idx val="2"/>
          <c:order val="2"/>
          <c:tx>
            <c:strRef>
              <c:f>'图1 '!$D$1</c:f>
              <c:strCache>
                <c:ptCount val="1"/>
                <c:pt idx="0">
                  <c:v>同比增加个数</c:v>
                </c:pt>
              </c:strCache>
            </c:strRef>
          </c:tx>
          <c:spPr>
            <a:ln w="28575" cap="rnd">
              <a:solidFill>
                <a:schemeClr val="accent3"/>
              </a:solidFill>
              <a:round/>
            </a:ln>
            <a:effectLst/>
          </c:spPr>
          <c:marker>
            <c:symbol val="none"/>
          </c:marker>
          <c:dLbls>
            <c:delete val="true"/>
          </c:dLbls>
          <c:cat>
            <c:strRef>
              <c:f>'图1 '!$A$2:$A$7</c:f>
              <c:strCache>
                <c:ptCount val="6"/>
                <c:pt idx="0">
                  <c:v>全市“四上”企业</c:v>
                </c:pt>
                <c:pt idx="1">
                  <c:v>工业</c:v>
                </c:pt>
                <c:pt idx="2">
                  <c:v>批零住餐业</c:v>
                </c:pt>
                <c:pt idx="3">
                  <c:v>服务业</c:v>
                </c:pt>
                <c:pt idx="4">
                  <c:v>建筑业</c:v>
                </c:pt>
                <c:pt idx="5">
                  <c:v>房地产业</c:v>
                </c:pt>
              </c:strCache>
            </c:strRef>
          </c:cat>
          <c:val>
            <c:numRef>
              <c:f>'图1 '!$D$2:$D$7</c:f>
              <c:numCache>
                <c:formatCode>General</c:formatCode>
                <c:ptCount val="6"/>
                <c:pt idx="0">
                  <c:v>10</c:v>
                </c:pt>
                <c:pt idx="1">
                  <c:v>10</c:v>
                </c:pt>
                <c:pt idx="2">
                  <c:v>7</c:v>
                </c:pt>
                <c:pt idx="3">
                  <c:v>7</c:v>
                </c:pt>
                <c:pt idx="4">
                  <c:v>-7</c:v>
                </c:pt>
                <c:pt idx="5">
                  <c:v>-7</c:v>
                </c:pt>
              </c:numCache>
            </c:numRef>
          </c:val>
          <c:smooth val="false"/>
        </c:ser>
        <c:dLbls>
          <c:showLegendKey val="false"/>
          <c:showVal val="false"/>
          <c:showCatName val="false"/>
          <c:showSerName val="false"/>
          <c:showPercent val="false"/>
          <c:showBubbleSize val="false"/>
        </c:dLbls>
        <c:marker val="false"/>
        <c:smooth val="false"/>
        <c:axId val="590504640"/>
        <c:axId val="590507776"/>
      </c:lineChart>
      <c:catAx>
        <c:axId val="59050464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90507776"/>
        <c:crosses val="autoZero"/>
        <c:auto val="true"/>
        <c:lblAlgn val="ctr"/>
        <c:lblOffset val="100"/>
        <c:noMultiLvlLbl val="false"/>
      </c:catAx>
      <c:valAx>
        <c:axId val="59050777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90504640"/>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lgn="l">
              <a:defRPr lang="zh-CN" sz="1400" b="0" i="0" u="none" strike="noStrike" kern="1200" spc="0" baseline="0">
                <a:solidFill>
                  <a:schemeClr val="tx1">
                    <a:lumMod val="65000"/>
                    <a:lumOff val="35000"/>
                  </a:schemeClr>
                </a:solidFill>
                <a:latin typeface="+mn-lt"/>
                <a:ea typeface="+mn-ea"/>
                <a:cs typeface="+mn-cs"/>
              </a:defRPr>
            </a:pPr>
            <a:r>
              <a:rPr lang="zh-CN" altLang="en-US" b="1"/>
              <a:t>规模以上工业企业新入库情况</a:t>
            </a:r>
            <a:endParaRPr lang="zh-CN" altLang="en-US" b="1"/>
          </a:p>
        </c:rich>
      </c:tx>
      <c:layout>
        <c:manualLayout>
          <c:xMode val="edge"/>
          <c:yMode val="edge"/>
          <c:x val="0.32899696566249"/>
          <c:y val="0.0327623305609137"/>
        </c:manualLayout>
      </c:layout>
      <c:overlay val="false"/>
      <c:spPr>
        <a:noFill/>
        <a:ln>
          <a:noFill/>
        </a:ln>
        <a:effectLst/>
      </c:spPr>
    </c:title>
    <c:autoTitleDeleted val="false"/>
    <c:plotArea>
      <c:layout/>
      <c:barChart>
        <c:barDir val="col"/>
        <c:grouping val="clustered"/>
        <c:varyColors val="false"/>
        <c:ser>
          <c:idx val="0"/>
          <c:order val="0"/>
          <c:tx>
            <c:strRef>
              <c:f>'图2 '!$A$2</c:f>
              <c:strCache>
                <c:ptCount val="1"/>
                <c:pt idx="0">
                  <c:v>月入库</c:v>
                </c:pt>
              </c:strCache>
            </c:strRef>
          </c:tx>
          <c:spPr>
            <a:solidFill>
              <a:schemeClr val="accent1"/>
            </a:solidFill>
            <a:ln>
              <a:noFill/>
            </a:ln>
            <a:effectLst/>
          </c:spPr>
          <c:invertIfNegative val="false"/>
          <c:dLbls>
            <c:delete val="true"/>
          </c:dLbls>
          <c:cat>
            <c:strRef>
              <c:f>'图2 '!$B$1:$N$1</c:f>
              <c:strCache>
                <c:ptCount val="13"/>
                <c:pt idx="0">
                  <c:v>2021年年度</c:v>
                </c:pt>
                <c:pt idx="1" c:formatCode="yyyy&quot;年&quot;m&quot;月&quot;">
                  <c:v>2022年1月</c:v>
                </c:pt>
                <c:pt idx="2" c:formatCode="yyyy&quot;年&quot;m&quot;月&quot;">
                  <c:v>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pt idx="12" c:formatCode="yyyy&quot;年&quot;m&quot;月&quot;">
                  <c:v>2022年年度</c:v>
                </c:pt>
              </c:strCache>
            </c:strRef>
          </c:cat>
          <c:val>
            <c:numRef>
              <c:f>'图2 '!$B$2:$N$2</c:f>
              <c:numCache>
                <c:formatCode>General</c:formatCode>
                <c:ptCount val="13"/>
                <c:pt idx="0">
                  <c:v>23</c:v>
                </c:pt>
                <c:pt idx="1">
                  <c:v>6</c:v>
                </c:pt>
                <c:pt idx="2">
                  <c:v>2</c:v>
                </c:pt>
                <c:pt idx="3">
                  <c:v>2</c:v>
                </c:pt>
                <c:pt idx="4">
                  <c:v>5</c:v>
                </c:pt>
                <c:pt idx="5">
                  <c:v>3</c:v>
                </c:pt>
                <c:pt idx="6">
                  <c:v>0</c:v>
                </c:pt>
                <c:pt idx="7">
                  <c:v>2</c:v>
                </c:pt>
                <c:pt idx="8">
                  <c:v>3</c:v>
                </c:pt>
                <c:pt idx="9">
                  <c:v>5</c:v>
                </c:pt>
                <c:pt idx="10">
                  <c:v>7</c:v>
                </c:pt>
                <c:pt idx="11">
                  <c:v>0</c:v>
                </c:pt>
                <c:pt idx="12">
                  <c:v>29</c:v>
                </c:pt>
              </c:numCache>
            </c:numRef>
          </c:val>
        </c:ser>
        <c:ser>
          <c:idx val="1"/>
          <c:order val="1"/>
          <c:tx>
            <c:strRef>
              <c:f>'图2 '!$A$3</c:f>
              <c:strCache>
                <c:ptCount val="1"/>
                <c:pt idx="0">
                  <c:v>累计入库</c:v>
                </c:pt>
              </c:strCache>
            </c:strRef>
          </c:tx>
          <c:spPr>
            <a:solidFill>
              <a:schemeClr val="accent2"/>
            </a:solidFill>
            <a:ln>
              <a:noFill/>
            </a:ln>
            <a:effectLst/>
          </c:spPr>
          <c:invertIfNegative val="false"/>
          <c:dLbls>
            <c:delete val="true"/>
          </c:dLbls>
          <c:cat>
            <c:strRef>
              <c:f>'图2 '!$B$1:$N$1</c:f>
              <c:strCache>
                <c:ptCount val="13"/>
                <c:pt idx="0">
                  <c:v>2021年年度</c:v>
                </c:pt>
                <c:pt idx="1" c:formatCode="yyyy&quot;年&quot;m&quot;月&quot;">
                  <c:v>2022年1月</c:v>
                </c:pt>
                <c:pt idx="2" c:formatCode="yyyy&quot;年&quot;m&quot;月&quot;">
                  <c:v>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pt idx="12" c:formatCode="yyyy&quot;年&quot;m&quot;月&quot;">
                  <c:v>2022年年度</c:v>
                </c:pt>
              </c:strCache>
            </c:strRef>
          </c:cat>
          <c:val>
            <c:numRef>
              <c:f>'图2 '!$B$3:$N$3</c:f>
              <c:numCache>
                <c:formatCode>General</c:formatCode>
                <c:ptCount val="13"/>
                <c:pt idx="0">
                  <c:v>54</c:v>
                </c:pt>
                <c:pt idx="1">
                  <c:v>6</c:v>
                </c:pt>
                <c:pt idx="2">
                  <c:v>8</c:v>
                </c:pt>
                <c:pt idx="3">
                  <c:v>10</c:v>
                </c:pt>
                <c:pt idx="4">
                  <c:v>15</c:v>
                </c:pt>
                <c:pt idx="5">
                  <c:v>18</c:v>
                </c:pt>
                <c:pt idx="6">
                  <c:v>18</c:v>
                </c:pt>
                <c:pt idx="7">
                  <c:v>20</c:v>
                </c:pt>
                <c:pt idx="8">
                  <c:v>23</c:v>
                </c:pt>
                <c:pt idx="9">
                  <c:v>28</c:v>
                </c:pt>
                <c:pt idx="10">
                  <c:v>35</c:v>
                </c:pt>
                <c:pt idx="11">
                  <c:v>35</c:v>
                </c:pt>
                <c:pt idx="12">
                  <c:v>64</c:v>
                </c:pt>
              </c:numCache>
            </c:numRef>
          </c:val>
        </c:ser>
        <c:dLbls>
          <c:showLegendKey val="false"/>
          <c:showVal val="false"/>
          <c:showCatName val="false"/>
          <c:showSerName val="false"/>
          <c:showPercent val="false"/>
          <c:showBubbleSize val="false"/>
        </c:dLbls>
        <c:gapWidth val="219"/>
        <c:overlap val="-27"/>
        <c:axId val="597412888"/>
        <c:axId val="597413280"/>
      </c:barChart>
      <c:catAx>
        <c:axId val="597412888"/>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97413280"/>
        <c:crosses val="autoZero"/>
        <c:auto val="true"/>
        <c:lblAlgn val="ctr"/>
        <c:lblOffset val="100"/>
        <c:noMultiLvlLbl val="false"/>
      </c:catAx>
      <c:valAx>
        <c:axId val="597413280"/>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97412888"/>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限额以上批零住餐</a:t>
            </a:r>
            <a:r>
              <a:rPr lang="zh-CN" altLang="en-US" sz="1400" b="1" i="0" baseline="0">
                <a:effectLst/>
              </a:rPr>
              <a:t>企业</a:t>
            </a:r>
            <a:r>
              <a:rPr lang="zh-CN" altLang="zh-CN" sz="1400" b="1" i="0" baseline="0">
                <a:effectLst/>
              </a:rPr>
              <a:t>新入库情况</a:t>
            </a:r>
            <a:endParaRPr lang="zh-CN" altLang="zh-CN" sz="1400">
              <a:effectLst/>
            </a:endParaRPr>
          </a:p>
        </c:rich>
      </c:tx>
      <c:layout/>
      <c:overlay val="false"/>
      <c:spPr>
        <a:noFill/>
        <a:ln>
          <a:noFill/>
        </a:ln>
        <a:effectLst/>
      </c:spPr>
    </c:title>
    <c:autoTitleDeleted val="false"/>
    <c:plotArea>
      <c:layout/>
      <c:barChart>
        <c:barDir val="col"/>
        <c:grouping val="clustered"/>
        <c:varyColors val="false"/>
        <c:ser>
          <c:idx val="0"/>
          <c:order val="0"/>
          <c:tx>
            <c:strRef>
              <c:f>'图3 '!$A$2</c:f>
              <c:strCache>
                <c:ptCount val="1"/>
                <c:pt idx="0">
                  <c:v>月入库</c:v>
                </c:pt>
              </c:strCache>
            </c:strRef>
          </c:tx>
          <c:spPr>
            <a:solidFill>
              <a:schemeClr val="accent1"/>
            </a:solidFill>
            <a:ln>
              <a:noFill/>
            </a:ln>
            <a:effectLst/>
          </c:spPr>
          <c:invertIfNegative val="false"/>
          <c:dLbls>
            <c:delete val="true"/>
          </c:dLbls>
          <c:cat>
            <c:strRef>
              <c:f>'图3 '!$B$1:$N$1</c:f>
              <c:strCache>
                <c:ptCount val="13"/>
                <c:pt idx="0" c:formatCode="yyyy&quot;年&quot;m&quot;月&quot;">
                  <c:v>2021年年度</c:v>
                </c:pt>
                <c:pt idx="1" c:formatCode="yyyy&quot;年&quot;m&quot;月&quot;">
                  <c:v>2022年1月</c:v>
                </c:pt>
                <c:pt idx="2" c:formatCode="yyyy&quot;年&quot;m&quot;月&quot;">
                  <c:v>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pt idx="12" c:formatCode="yyyy&quot;年&quot;m&quot;月&quot;">
                  <c:v>2022年年度</c:v>
                </c:pt>
              </c:strCache>
            </c:strRef>
          </c:cat>
          <c:val>
            <c:numRef>
              <c:f>'图3 '!$B$2:$N$2</c:f>
              <c:numCache>
                <c:formatCode>General</c:formatCode>
                <c:ptCount val="13"/>
                <c:pt idx="0">
                  <c:v>24</c:v>
                </c:pt>
                <c:pt idx="1">
                  <c:v>19</c:v>
                </c:pt>
                <c:pt idx="2">
                  <c:v>0</c:v>
                </c:pt>
                <c:pt idx="3">
                  <c:v>0</c:v>
                </c:pt>
                <c:pt idx="4">
                  <c:v>0</c:v>
                </c:pt>
                <c:pt idx="5">
                  <c:v>3</c:v>
                </c:pt>
                <c:pt idx="6">
                  <c:v>0</c:v>
                </c:pt>
                <c:pt idx="7">
                  <c:v>1</c:v>
                </c:pt>
                <c:pt idx="8">
                  <c:v>2</c:v>
                </c:pt>
                <c:pt idx="9">
                  <c:v>1</c:v>
                </c:pt>
                <c:pt idx="10">
                  <c:v>6</c:v>
                </c:pt>
                <c:pt idx="11">
                  <c:v>0</c:v>
                </c:pt>
                <c:pt idx="12">
                  <c:v>18</c:v>
                </c:pt>
              </c:numCache>
            </c:numRef>
          </c:val>
        </c:ser>
        <c:ser>
          <c:idx val="1"/>
          <c:order val="1"/>
          <c:tx>
            <c:strRef>
              <c:f>'图3 '!$A$3</c:f>
              <c:strCache>
                <c:ptCount val="1"/>
                <c:pt idx="0">
                  <c:v>累计入库</c:v>
                </c:pt>
              </c:strCache>
            </c:strRef>
          </c:tx>
          <c:spPr>
            <a:solidFill>
              <a:schemeClr val="accent2"/>
            </a:solidFill>
            <a:ln>
              <a:noFill/>
            </a:ln>
            <a:effectLst/>
          </c:spPr>
          <c:invertIfNegative val="false"/>
          <c:dLbls>
            <c:delete val="true"/>
          </c:dLbls>
          <c:cat>
            <c:strRef>
              <c:f>'图3 '!$B$1:$N$1</c:f>
              <c:strCache>
                <c:ptCount val="13"/>
                <c:pt idx="0" c:formatCode="yyyy&quot;年&quot;m&quot;月&quot;">
                  <c:v>2021年年度</c:v>
                </c:pt>
                <c:pt idx="1" c:formatCode="yyyy&quot;年&quot;m&quot;月&quot;">
                  <c:v>2022年1月</c:v>
                </c:pt>
                <c:pt idx="2" c:formatCode="yyyy&quot;年&quot;m&quot;月&quot;">
                  <c:v>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pt idx="12" c:formatCode="yyyy&quot;年&quot;m&quot;月&quot;">
                  <c:v>2022年年度</c:v>
                </c:pt>
              </c:strCache>
            </c:strRef>
          </c:cat>
          <c:val>
            <c:numRef>
              <c:f>'图3 '!$B$3:$N$3</c:f>
              <c:numCache>
                <c:formatCode>General</c:formatCode>
                <c:ptCount val="13"/>
                <c:pt idx="0">
                  <c:v>43</c:v>
                </c:pt>
                <c:pt idx="1">
                  <c:v>19</c:v>
                </c:pt>
                <c:pt idx="2">
                  <c:v>19</c:v>
                </c:pt>
                <c:pt idx="3">
                  <c:v>19</c:v>
                </c:pt>
                <c:pt idx="4">
                  <c:v>19</c:v>
                </c:pt>
                <c:pt idx="5">
                  <c:v>22</c:v>
                </c:pt>
                <c:pt idx="6">
                  <c:v>22</c:v>
                </c:pt>
                <c:pt idx="7">
                  <c:v>23</c:v>
                </c:pt>
                <c:pt idx="8">
                  <c:v>25</c:v>
                </c:pt>
                <c:pt idx="9">
                  <c:v>26</c:v>
                </c:pt>
                <c:pt idx="10">
                  <c:v>32</c:v>
                </c:pt>
                <c:pt idx="11">
                  <c:v>32</c:v>
                </c:pt>
                <c:pt idx="12">
                  <c:v>50</c:v>
                </c:pt>
              </c:numCache>
            </c:numRef>
          </c:val>
        </c:ser>
        <c:dLbls>
          <c:showLegendKey val="false"/>
          <c:showVal val="false"/>
          <c:showCatName val="false"/>
          <c:showSerName val="false"/>
          <c:showPercent val="false"/>
          <c:showBubbleSize val="false"/>
        </c:dLbls>
        <c:gapWidth val="219"/>
        <c:overlap val="-27"/>
        <c:axId val="597414456"/>
        <c:axId val="597414848"/>
      </c:barChart>
      <c:catAx>
        <c:axId val="597414456"/>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97414848"/>
        <c:crosses val="autoZero"/>
        <c:auto val="true"/>
        <c:lblAlgn val="ctr"/>
        <c:lblOffset val="100"/>
        <c:noMultiLvlLbl val="false"/>
      </c:catAx>
      <c:valAx>
        <c:axId val="59741484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97414456"/>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规模以上服务业企业新入库情况</a:t>
            </a:r>
            <a:endParaRPr lang="zh-CN" altLang="zh-CN" sz="1400">
              <a:effectLst/>
            </a:endParaRPr>
          </a:p>
        </c:rich>
      </c:tx>
      <c:layout/>
      <c:overlay val="false"/>
      <c:spPr>
        <a:noFill/>
        <a:ln>
          <a:noFill/>
        </a:ln>
        <a:effectLst/>
      </c:spPr>
    </c:title>
    <c:autoTitleDeleted val="false"/>
    <c:plotArea>
      <c:layout/>
      <c:barChart>
        <c:barDir val="col"/>
        <c:grouping val="clustered"/>
        <c:varyColors val="false"/>
        <c:ser>
          <c:idx val="0"/>
          <c:order val="0"/>
          <c:tx>
            <c:strRef>
              <c:f>'图4 '!$A$2</c:f>
              <c:strCache>
                <c:ptCount val="1"/>
                <c:pt idx="0">
                  <c:v>月入库</c:v>
                </c:pt>
              </c:strCache>
            </c:strRef>
          </c:tx>
          <c:spPr>
            <a:solidFill>
              <a:schemeClr val="accent1"/>
            </a:solidFill>
            <a:ln>
              <a:noFill/>
            </a:ln>
            <a:effectLst/>
          </c:spPr>
          <c:invertIfNegative val="false"/>
          <c:dLbls>
            <c:delete val="true"/>
          </c:dLbls>
          <c:cat>
            <c:strRef>
              <c:f>'图4 '!$B$1:$N$1</c:f>
              <c:strCache>
                <c:ptCount val="13"/>
                <c:pt idx="0">
                  <c:v>2021年年度</c:v>
                </c:pt>
                <c:pt idx="1" c:formatCode="yyyy&quot;年&quot;m&quot;月&quot;">
                  <c:v>2022年1月</c:v>
                </c:pt>
                <c:pt idx="2" c:formatCode="yyyy&quot;年&quot;m&quot;月&quot;">
                  <c:v>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pt idx="12" c:formatCode="yyyy&quot;年&quot;m&quot;月&quot;">
                  <c:v>2022年年度</c:v>
                </c:pt>
              </c:strCache>
            </c:strRef>
          </c:cat>
          <c:val>
            <c:numRef>
              <c:f>'图4 '!$B$2:$N$2</c:f>
              <c:numCache>
                <c:formatCode>General</c:formatCode>
                <c:ptCount val="13"/>
                <c:pt idx="0">
                  <c:v>17</c:v>
                </c:pt>
                <c:pt idx="1">
                  <c:v>5</c:v>
                </c:pt>
                <c:pt idx="2">
                  <c:v>0</c:v>
                </c:pt>
                <c:pt idx="3">
                  <c:v>0</c:v>
                </c:pt>
                <c:pt idx="4">
                  <c:v>0</c:v>
                </c:pt>
                <c:pt idx="5">
                  <c:v>0</c:v>
                </c:pt>
                <c:pt idx="6">
                  <c:v>0</c:v>
                </c:pt>
                <c:pt idx="7">
                  <c:v>1</c:v>
                </c:pt>
                <c:pt idx="8">
                  <c:v>0</c:v>
                </c:pt>
                <c:pt idx="9">
                  <c:v>0</c:v>
                </c:pt>
                <c:pt idx="10">
                  <c:v>6</c:v>
                </c:pt>
                <c:pt idx="11">
                  <c:v>0</c:v>
                </c:pt>
                <c:pt idx="12">
                  <c:v>20</c:v>
                </c:pt>
              </c:numCache>
            </c:numRef>
          </c:val>
        </c:ser>
        <c:ser>
          <c:idx val="1"/>
          <c:order val="1"/>
          <c:tx>
            <c:strRef>
              <c:f>'图4 '!$A$3</c:f>
              <c:strCache>
                <c:ptCount val="1"/>
                <c:pt idx="0">
                  <c:v>累计入库</c:v>
                </c:pt>
              </c:strCache>
            </c:strRef>
          </c:tx>
          <c:spPr>
            <a:solidFill>
              <a:schemeClr val="accent2"/>
            </a:solidFill>
            <a:ln>
              <a:noFill/>
            </a:ln>
            <a:effectLst/>
          </c:spPr>
          <c:invertIfNegative val="false"/>
          <c:dLbls>
            <c:delete val="true"/>
          </c:dLbls>
          <c:cat>
            <c:strRef>
              <c:f>'图4 '!$B$1:$N$1</c:f>
              <c:strCache>
                <c:ptCount val="13"/>
                <c:pt idx="0">
                  <c:v>2021年年度</c:v>
                </c:pt>
                <c:pt idx="1" c:formatCode="yyyy&quot;年&quot;m&quot;月&quot;">
                  <c:v>2022年1月</c:v>
                </c:pt>
                <c:pt idx="2" c:formatCode="yyyy&quot;年&quot;m&quot;月&quot;">
                  <c:v>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pt idx="12" c:formatCode="yyyy&quot;年&quot;m&quot;月&quot;">
                  <c:v>2022年年度</c:v>
                </c:pt>
              </c:strCache>
            </c:strRef>
          </c:cat>
          <c:val>
            <c:numRef>
              <c:f>'图4 '!$B$3:$N$3</c:f>
              <c:numCache>
                <c:formatCode>General</c:formatCode>
                <c:ptCount val="13"/>
                <c:pt idx="0">
                  <c:v>25</c:v>
                </c:pt>
                <c:pt idx="1">
                  <c:v>5</c:v>
                </c:pt>
                <c:pt idx="2">
                  <c:v>5</c:v>
                </c:pt>
                <c:pt idx="3">
                  <c:v>5</c:v>
                </c:pt>
                <c:pt idx="4">
                  <c:v>5</c:v>
                </c:pt>
                <c:pt idx="5">
                  <c:v>5</c:v>
                </c:pt>
                <c:pt idx="6">
                  <c:v>5</c:v>
                </c:pt>
                <c:pt idx="7">
                  <c:v>6</c:v>
                </c:pt>
                <c:pt idx="8">
                  <c:v>6</c:v>
                </c:pt>
                <c:pt idx="9">
                  <c:v>6</c:v>
                </c:pt>
                <c:pt idx="10">
                  <c:v>12</c:v>
                </c:pt>
                <c:pt idx="11">
                  <c:v>12</c:v>
                </c:pt>
                <c:pt idx="12">
                  <c:v>32</c:v>
                </c:pt>
              </c:numCache>
            </c:numRef>
          </c:val>
        </c:ser>
        <c:dLbls>
          <c:showLegendKey val="false"/>
          <c:showVal val="false"/>
          <c:showCatName val="false"/>
          <c:showSerName val="false"/>
          <c:showPercent val="false"/>
          <c:showBubbleSize val="false"/>
        </c:dLbls>
        <c:gapWidth val="219"/>
        <c:overlap val="-27"/>
        <c:axId val="597416024"/>
        <c:axId val="597416416"/>
      </c:barChart>
      <c:catAx>
        <c:axId val="597416024"/>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97416416"/>
        <c:crosses val="autoZero"/>
        <c:auto val="true"/>
        <c:lblAlgn val="ctr"/>
        <c:lblOffset val="100"/>
        <c:noMultiLvlLbl val="false"/>
      </c:catAx>
      <c:valAx>
        <c:axId val="59741641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97416024"/>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资质建筑企业新入库情况</a:t>
            </a:r>
            <a:endParaRPr lang="zh-CN" altLang="zh-CN" sz="1400">
              <a:effectLst/>
            </a:endParaRPr>
          </a:p>
        </c:rich>
      </c:tx>
      <c:layout/>
      <c:overlay val="false"/>
      <c:spPr>
        <a:noFill/>
        <a:ln>
          <a:noFill/>
        </a:ln>
        <a:effectLst/>
      </c:spPr>
    </c:title>
    <c:autoTitleDeleted val="false"/>
    <c:plotArea>
      <c:layout/>
      <c:barChart>
        <c:barDir val="col"/>
        <c:grouping val="clustered"/>
        <c:varyColors val="false"/>
        <c:ser>
          <c:idx val="0"/>
          <c:order val="0"/>
          <c:tx>
            <c:strRef>
              <c:f>'图5  '!$A$2</c:f>
              <c:strCache>
                <c:ptCount val="1"/>
                <c:pt idx="0">
                  <c:v>月入库</c:v>
                </c:pt>
              </c:strCache>
            </c:strRef>
          </c:tx>
          <c:spPr>
            <a:solidFill>
              <a:schemeClr val="accent1"/>
            </a:solidFill>
            <a:ln>
              <a:noFill/>
            </a:ln>
            <a:effectLst/>
          </c:spPr>
          <c:invertIfNegative val="false"/>
          <c:dLbls>
            <c:delete val="true"/>
          </c:dLbls>
          <c:cat>
            <c:strRef>
              <c:f>'图5  '!$B$1:$M$1</c:f>
              <c:strCache>
                <c:ptCount val="12"/>
                <c:pt idx="0" c:formatCode="yyyy&quot;年&quot;m&quot;月&quot;">
                  <c:v>2021年11月</c:v>
                </c:pt>
                <c:pt idx="1" c:formatCode="yyyy&quot;年&quot;m&quot;月&quot;">
                  <c:v>2022年1月</c:v>
                </c:pt>
                <c:pt idx="2" c:formatCode="yyyy&quot;年&quot;m&quot;月&quot;">
                  <c:v>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'图5  '!$B$2:$M$2</c:f>
              <c:numCache>
                <c:formatCode>General</c:formatCode>
                <c:ptCount val="12"/>
                <c:pt idx="0">
                  <c:v>7</c:v>
                </c:pt>
                <c:pt idx="1">
                  <c:v>3</c:v>
                </c:pt>
                <c:pt idx="2">
                  <c:v>8</c:v>
                </c:pt>
                <c:pt idx="3">
                  <c:v>5</c:v>
                </c:pt>
                <c:pt idx="4">
                  <c:v>0</c:v>
                </c:pt>
                <c:pt idx="5">
                  <c:v>6</c:v>
                </c:pt>
                <c:pt idx="6">
                  <c:v>2</c:v>
                </c:pt>
                <c:pt idx="7">
                  <c:v>0</c:v>
                </c:pt>
                <c:pt idx="8">
                  <c:v>0</c:v>
                </c:pt>
                <c:pt idx="9">
                  <c:v>2</c:v>
                </c:pt>
                <c:pt idx="10">
                  <c:v>3</c:v>
                </c:pt>
                <c:pt idx="11">
                  <c:v>12</c:v>
                </c:pt>
              </c:numCache>
            </c:numRef>
          </c:val>
        </c:ser>
        <c:ser>
          <c:idx val="1"/>
          <c:order val="1"/>
          <c:tx>
            <c:strRef>
              <c:f>'图5  '!$A$3</c:f>
              <c:strCache>
                <c:ptCount val="1"/>
                <c:pt idx="0">
                  <c:v>累计入库</c:v>
                </c:pt>
              </c:strCache>
            </c:strRef>
          </c:tx>
          <c:spPr>
            <a:solidFill>
              <a:schemeClr val="accent2"/>
            </a:solidFill>
            <a:ln>
              <a:noFill/>
            </a:ln>
            <a:effectLst/>
          </c:spPr>
          <c:invertIfNegative val="false"/>
          <c:dLbls>
            <c:delete val="true"/>
          </c:dLbls>
          <c:cat>
            <c:strRef>
              <c:f>'图5  '!$B$1:$M$1</c:f>
              <c:strCache>
                <c:ptCount val="12"/>
                <c:pt idx="0" c:formatCode="yyyy&quot;年&quot;m&quot;月&quot;">
                  <c:v>2021年11月</c:v>
                </c:pt>
                <c:pt idx="1" c:formatCode="yyyy&quot;年&quot;m&quot;月&quot;">
                  <c:v>2022年1月</c:v>
                </c:pt>
                <c:pt idx="2" c:formatCode="yyyy&quot;年&quot;m&quot;月&quot;">
                  <c:v>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'图5  '!$B$3:$M$3</c:f>
              <c:numCache>
                <c:formatCode>General</c:formatCode>
                <c:ptCount val="12"/>
                <c:pt idx="0">
                  <c:v>48</c:v>
                </c:pt>
                <c:pt idx="1">
                  <c:v>3</c:v>
                </c:pt>
                <c:pt idx="2">
                  <c:v>11</c:v>
                </c:pt>
                <c:pt idx="3">
                  <c:v>16</c:v>
                </c:pt>
                <c:pt idx="4">
                  <c:v>16</c:v>
                </c:pt>
                <c:pt idx="5">
                  <c:v>22</c:v>
                </c:pt>
                <c:pt idx="6">
                  <c:v>24</c:v>
                </c:pt>
                <c:pt idx="7">
                  <c:v>24</c:v>
                </c:pt>
                <c:pt idx="8">
                  <c:v>24</c:v>
                </c:pt>
                <c:pt idx="9">
                  <c:v>26</c:v>
                </c:pt>
                <c:pt idx="10">
                  <c:v>29</c:v>
                </c:pt>
                <c:pt idx="11">
                  <c:v>41</c:v>
                </c:pt>
              </c:numCache>
            </c:numRef>
          </c:val>
        </c:ser>
        <c:dLbls>
          <c:showLegendKey val="false"/>
          <c:showVal val="false"/>
          <c:showCatName val="false"/>
          <c:showSerName val="false"/>
          <c:showPercent val="false"/>
          <c:showBubbleSize val="false"/>
        </c:dLbls>
        <c:gapWidth val="219"/>
        <c:overlap val="-27"/>
        <c:axId val="595237984"/>
        <c:axId val="595238376"/>
      </c:barChart>
      <c:catAx>
        <c:axId val="595237984"/>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95238376"/>
        <c:crosses val="autoZero"/>
        <c:auto val="true"/>
        <c:lblAlgn val="ctr"/>
        <c:lblOffset val="100"/>
        <c:noMultiLvlLbl val="false"/>
      </c:catAx>
      <c:valAx>
        <c:axId val="59523837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95237984"/>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房地产开发经营企业新入库情况</a:t>
            </a:r>
            <a:endParaRPr lang="zh-CN" altLang="zh-CN" sz="1400">
              <a:effectLst/>
            </a:endParaRPr>
          </a:p>
        </c:rich>
      </c:tx>
      <c:layout/>
      <c:overlay val="false"/>
      <c:spPr>
        <a:noFill/>
        <a:ln>
          <a:noFill/>
        </a:ln>
        <a:effectLst/>
      </c:spPr>
    </c:title>
    <c:autoTitleDeleted val="false"/>
    <c:plotArea>
      <c:layout/>
      <c:barChart>
        <c:barDir val="col"/>
        <c:grouping val="clustered"/>
        <c:varyColors val="false"/>
        <c:ser>
          <c:idx val="0"/>
          <c:order val="0"/>
          <c:tx>
            <c:strRef>
              <c:f>'图6 '!$A$2</c:f>
              <c:strCache>
                <c:ptCount val="1"/>
                <c:pt idx="0">
                  <c:v>月入库</c:v>
                </c:pt>
              </c:strCache>
            </c:strRef>
          </c:tx>
          <c:spPr>
            <a:solidFill>
              <a:schemeClr val="accent1"/>
            </a:solidFill>
            <a:ln>
              <a:noFill/>
            </a:ln>
            <a:effectLst/>
          </c:spPr>
          <c:invertIfNegative val="false"/>
          <c:dLbls>
            <c:delete val="true"/>
          </c:dLbls>
          <c:cat>
            <c:strRef>
              <c:f>'图6 '!$B$1:$M$1</c:f>
              <c:strCache>
                <c:ptCount val="12"/>
                <c:pt idx="0" c:formatCode="yyyy&quot;年&quot;m&quot;月&quot;">
                  <c:v>2021年11月</c:v>
                </c:pt>
                <c:pt idx="1" c:formatCode="yyyy&quot;年&quot;m&quot;月&quot;">
                  <c:v>2022年1月</c:v>
                </c:pt>
                <c:pt idx="2" c:formatCode="yyyy&quot;年&quot;m&quot;月&quot;">
                  <c:v>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'图6 '!$B$2:$M$2</c:f>
              <c:numCache>
                <c:formatCode>General</c:formatCode>
                <c:ptCount val="12"/>
                <c:pt idx="0">
                  <c:v>3</c:v>
                </c:pt>
                <c:pt idx="1">
                  <c:v>2</c:v>
                </c:pt>
                <c:pt idx="2">
                  <c:v>1</c:v>
                </c:pt>
                <c:pt idx="3">
                  <c:v>0</c:v>
                </c:pt>
                <c:pt idx="4">
                  <c:v>1</c:v>
                </c:pt>
                <c:pt idx="5">
                  <c:v>2</c:v>
                </c:pt>
                <c:pt idx="6">
                  <c:v>1</c:v>
                </c:pt>
                <c:pt idx="7">
                  <c:v>0</c:v>
                </c:pt>
                <c:pt idx="8">
                  <c:v>0</c:v>
                </c:pt>
                <c:pt idx="9">
                  <c:v>0</c:v>
                </c:pt>
                <c:pt idx="10">
                  <c:v>0</c:v>
                </c:pt>
                <c:pt idx="11">
                  <c:v>3</c:v>
                </c:pt>
              </c:numCache>
            </c:numRef>
          </c:val>
        </c:ser>
        <c:ser>
          <c:idx val="1"/>
          <c:order val="1"/>
          <c:tx>
            <c:strRef>
              <c:f>'图6 '!$A$3</c:f>
              <c:strCache>
                <c:ptCount val="1"/>
                <c:pt idx="0">
                  <c:v>累计入库</c:v>
                </c:pt>
              </c:strCache>
            </c:strRef>
          </c:tx>
          <c:spPr>
            <a:solidFill>
              <a:schemeClr val="accent2"/>
            </a:solidFill>
            <a:ln>
              <a:noFill/>
            </a:ln>
            <a:effectLst/>
          </c:spPr>
          <c:invertIfNegative val="false"/>
          <c:dLbls>
            <c:delete val="true"/>
          </c:dLbls>
          <c:cat>
            <c:strRef>
              <c:f>'图6 '!$B$1:$M$1</c:f>
              <c:strCache>
                <c:ptCount val="12"/>
                <c:pt idx="0" c:formatCode="yyyy&quot;年&quot;m&quot;月&quot;">
                  <c:v>2021年11月</c:v>
                </c:pt>
                <c:pt idx="1" c:formatCode="yyyy&quot;年&quot;m&quot;月&quot;">
                  <c:v>2022年1月</c:v>
                </c:pt>
                <c:pt idx="2" c:formatCode="yyyy&quot;年&quot;m&quot;月&quot;">
                  <c:v>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'图6 '!$B$3:$M$3</c:f>
              <c:numCache>
                <c:formatCode>General</c:formatCode>
                <c:ptCount val="12"/>
                <c:pt idx="0">
                  <c:v>17</c:v>
                </c:pt>
                <c:pt idx="1">
                  <c:v>2</c:v>
                </c:pt>
                <c:pt idx="2">
                  <c:v>3</c:v>
                </c:pt>
                <c:pt idx="3">
                  <c:v>3</c:v>
                </c:pt>
                <c:pt idx="4">
                  <c:v>4</c:v>
                </c:pt>
                <c:pt idx="5">
                  <c:v>6</c:v>
                </c:pt>
                <c:pt idx="6">
                  <c:v>7</c:v>
                </c:pt>
                <c:pt idx="7">
                  <c:v>7</c:v>
                </c:pt>
                <c:pt idx="8">
                  <c:v>7</c:v>
                </c:pt>
                <c:pt idx="9">
                  <c:v>7</c:v>
                </c:pt>
                <c:pt idx="10">
                  <c:v>7</c:v>
                </c:pt>
                <c:pt idx="11">
                  <c:v>10</c:v>
                </c:pt>
              </c:numCache>
            </c:numRef>
          </c:val>
        </c:ser>
        <c:dLbls>
          <c:showLegendKey val="false"/>
          <c:showVal val="false"/>
          <c:showCatName val="false"/>
          <c:showSerName val="false"/>
          <c:showPercent val="false"/>
          <c:showBubbleSize val="false"/>
        </c:dLbls>
        <c:gapWidth val="219"/>
        <c:overlap val="-27"/>
        <c:axId val="595324624"/>
        <c:axId val="595325016"/>
      </c:barChart>
      <c:catAx>
        <c:axId val="595324624"/>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95325016"/>
        <c:crosses val="autoZero"/>
        <c:auto val="true"/>
        <c:lblAlgn val="ctr"/>
        <c:lblOffset val="100"/>
        <c:noMultiLvlLbl val="false"/>
      </c:catAx>
      <c:valAx>
        <c:axId val="59532501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95324624"/>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false"/>
  </c:externalData>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685165</xdr:colOff>
      <xdr:row>9</xdr:row>
      <xdr:rowOff>66675</xdr:rowOff>
    </xdr:from>
    <xdr:to>
      <xdr:col>12</xdr:col>
      <xdr:colOff>456566</xdr:colOff>
      <xdr:row>28</xdr:row>
      <xdr:rowOff>28575</xdr:rowOff>
    </xdr:to>
    <xdr:graphicFrame>
      <xdr:nvGraphicFramePr>
        <xdr:cNvPr id="2" name="图表 1"/>
        <xdr:cNvGraphicFramePr/>
      </xdr:nvGraphicFramePr>
      <xdr:xfrm>
        <a:off x="4390390" y="1695450"/>
        <a:ext cx="5943600" cy="34004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0.03429</cdr:x>
      <cdr:y>0.03945</cdr:y>
    </cdr:from>
    <cdr:to>
      <cdr:x>0.14382</cdr:x>
      <cdr:y>0.13637</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93675" y="127000"/>
          <a:ext cx="618644" cy="312023"/>
        </a:xfrm>
        <a:prstGeom prst="rect">
          <a:avLst/>
        </a:prstGeom>
      </cdr:spPr>
    </cdr:pic>
  </cdr:relSizeAnchor>
</c:userShapes>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5</xdr:col>
      <xdr:colOff>428624</xdr:colOff>
      <xdr:row>5</xdr:row>
      <xdr:rowOff>38100</xdr:rowOff>
    </xdr:from>
    <xdr:to>
      <xdr:col>13</xdr:col>
      <xdr:colOff>409574</xdr:colOff>
      <xdr:row>23</xdr:row>
      <xdr:rowOff>85725</xdr:rowOff>
    </xdr:to>
    <xdr:graphicFrame>
      <xdr:nvGraphicFramePr>
        <xdr:cNvPr id="2" name="图表 1"/>
        <xdr:cNvGraphicFramePr/>
      </xdr:nvGraphicFramePr>
      <xdr:xfrm>
        <a:off x="4495165" y="942975"/>
        <a:ext cx="6505575" cy="33051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0.02756</cdr:x>
      <cdr:y>0.04707</cdr:y>
    </cdr:from>
    <cdr:to>
      <cdr:x>0.1348</cdr:x>
      <cdr:y>0.12479</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65100" y="155575"/>
          <a:ext cx="642492" cy="256889"/>
        </a:xfrm>
        <a:prstGeom prst="rect">
          <a:avLst/>
        </a:prstGeom>
      </cdr:spPr>
    </cdr:pic>
  </cdr:relSizeAnchor>
</c:userShapes>
</file>

<file path=xl/drawings/drawing2.xml><?xml version="1.0" encoding="utf-8"?>
<c:userShapes xmlns:c="http://schemas.openxmlformats.org/drawingml/2006/chart">
  <cdr:relSizeAnchor xmlns:cdr="http://schemas.openxmlformats.org/drawingml/2006/chartDrawing">
    <cdr:from>
      <cdr:x>0.01442</cdr:x>
      <cdr:y>0.05322</cdr:y>
    </cdr:from>
    <cdr:to>
      <cdr:x>0.14423</cdr:x>
      <cdr:y>0.11765</cdr:y>
    </cdr:to>
    <cdr:sp>
      <cdr:nvSpPr>
        <cdr:cNvPr id="2" name="矩形 1"/>
        <cdr:cNvSpPr/>
      </cdr:nvSpPr>
      <cdr:spPr xmlns:a="http://schemas.openxmlformats.org/drawingml/2006/main">
        <a:xfrm xmlns:a="http://schemas.openxmlformats.org/drawingml/2006/main">
          <a:off x="85726" y="180975"/>
          <a:ext cx="771525" cy="219075"/>
        </a:xfrm>
        <a:prstGeom xmlns:a="http://schemas.openxmlformats.org/drawingml/2006/main" prst="rect">
          <a:avLst/>
        </a:prstGeom>
      </cdr:spPr>
      <cdr:txBody xmlns:a="http://schemas.openxmlformats.org/drawingml/2006/main">
        <a:bodyPr vertOverflow="clip" wrap="square"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sz="900"/>
        </a:p>
      </cdr:txBody>
    </cdr:sp>
  </cdr:relSizeAnchor>
  <cdr:relSizeAnchor xmlns:cdr="http://schemas.openxmlformats.org/drawingml/2006/chartDrawing">
    <cdr:from>
      <cdr:x>0.09829</cdr:x>
      <cdr:y>0.07096</cdr:y>
    </cdr:from>
    <cdr:to>
      <cdr:x>0.20225</cdr:x>
      <cdr:y>0.14566</cdr:y>
    </cdr:to>
    <cdr:pic xmlns:a="http://schemas.openxmlformats.org/drawingml/2006/main">
      <cdr:nvPicPr>
        <cdr:cNvPr id="3" name="图片 2"/>
        <cdr:cNvPicPr/>
      </cdr:nvPicPr>
      <cdr:blipFill>
        <a:blip xmlns:r="http://schemas.openxmlformats.org/officeDocument/2006/relationships" r:embed="rId1"/>
        <a:stretch>
          <a:fillRect/>
        </a:stretch>
      </cdr:blipFill>
      <cdr:spPr>
        <a:xfrm>
          <a:off x="584200" y="241301"/>
          <a:ext cx="617915" cy="254000"/>
        </a:xfrm>
        <a:prstGeom prst="rect">
          <a:avLst/>
        </a:prstGeom>
      </cdr:spPr>
    </cdr:pic>
  </cdr:relSizeAnchor>
</c:userShapes>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5</xdr:col>
      <xdr:colOff>161925</xdr:colOff>
      <xdr:row>6</xdr:row>
      <xdr:rowOff>95252</xdr:rowOff>
    </xdr:from>
    <xdr:to>
      <xdr:col>13</xdr:col>
      <xdr:colOff>390526</xdr:colOff>
      <xdr:row>22</xdr:row>
      <xdr:rowOff>161926</xdr:rowOff>
    </xdr:to>
    <xdr:graphicFrame>
      <xdr:nvGraphicFramePr>
        <xdr:cNvPr id="2" name="图表 1"/>
        <xdr:cNvGraphicFramePr/>
      </xdr:nvGraphicFramePr>
      <xdr:xfrm>
        <a:off x="4311650" y="1181100"/>
        <a:ext cx="6610350" cy="29622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0.02116</cdr:x>
      <cdr:y>0.02416</cdr:y>
    </cdr:from>
    <cdr:to>
      <cdr:x>0.11448</cdr:x>
      <cdr:y>0.14469</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46151" y="71583"/>
          <a:ext cx="644424" cy="357040"/>
        </a:xfrm>
        <a:prstGeom prst="rect">
          <a:avLst/>
        </a:prstGeom>
      </cdr:spPr>
    </cdr:pic>
  </cdr:relSizeAnchor>
</c:userShapes>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228600</xdr:colOff>
      <xdr:row>5</xdr:row>
      <xdr:rowOff>9525</xdr:rowOff>
    </xdr:from>
    <xdr:to>
      <xdr:col>12</xdr:col>
      <xdr:colOff>581025</xdr:colOff>
      <xdr:row>26</xdr:row>
      <xdr:rowOff>133350</xdr:rowOff>
    </xdr:to>
    <xdr:graphicFrame>
      <xdr:nvGraphicFramePr>
        <xdr:cNvPr id="2" name="图表 1"/>
        <xdr:cNvGraphicFramePr/>
      </xdr:nvGraphicFramePr>
      <xdr:xfrm>
        <a:off x="2619375" y="914400"/>
        <a:ext cx="7362190" cy="39243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0.02414</cdr:x>
      <cdr:y>0.03479</cdr:y>
    </cdr:from>
    <cdr:to>
      <cdr:x>0.11782</cdr:x>
      <cdr:y>0.10702</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65100" y="136525"/>
          <a:ext cx="640663" cy="283439"/>
        </a:xfrm>
        <a:prstGeom prst="rect">
          <a:avLst/>
        </a:prstGeom>
      </cdr:spPr>
    </cdr:pic>
  </cdr:relSizeAnchor>
</c:userShapes>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3</xdr:col>
      <xdr:colOff>400050</xdr:colOff>
      <xdr:row>4</xdr:row>
      <xdr:rowOff>57150</xdr:rowOff>
    </xdr:from>
    <xdr:to>
      <xdr:col>12</xdr:col>
      <xdr:colOff>19050</xdr:colOff>
      <xdr:row>23</xdr:row>
      <xdr:rowOff>142875</xdr:rowOff>
    </xdr:to>
    <xdr:graphicFrame>
      <xdr:nvGraphicFramePr>
        <xdr:cNvPr id="2" name="图表 1"/>
        <xdr:cNvGraphicFramePr/>
      </xdr:nvGraphicFramePr>
      <xdr:xfrm>
        <a:off x="2733675" y="781050"/>
        <a:ext cx="6677025" cy="352425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0.02838</cdr:x>
      <cdr:y>0.04955</cdr:y>
    </cdr:from>
    <cdr:to>
      <cdr:x>0.131</cdr:x>
      <cdr:y>0.12034</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74625" y="174625"/>
          <a:ext cx="631468" cy="249499"/>
        </a:xfrm>
        <a:prstGeom prst="rect">
          <a:avLst/>
        </a:prstGeom>
      </cdr:spPr>
    </cdr:pic>
  </cdr:relSizeAnchor>
</c:userShapes>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2</xdr:col>
      <xdr:colOff>589915</xdr:colOff>
      <xdr:row>5</xdr:row>
      <xdr:rowOff>38100</xdr:rowOff>
    </xdr:from>
    <xdr:to>
      <xdr:col>11</xdr:col>
      <xdr:colOff>132716</xdr:colOff>
      <xdr:row>23</xdr:row>
      <xdr:rowOff>0</xdr:rowOff>
    </xdr:to>
    <xdr:graphicFrame>
      <xdr:nvGraphicFramePr>
        <xdr:cNvPr id="2" name="图表 1"/>
        <xdr:cNvGraphicFramePr/>
      </xdr:nvGraphicFramePr>
      <xdr:xfrm>
        <a:off x="2113915" y="926465"/>
        <a:ext cx="6562725" cy="321945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
  <sheetViews>
    <sheetView workbookViewId="0">
      <selection activeCell="A18" sqref="A18"/>
    </sheetView>
  </sheetViews>
  <sheetFormatPr defaultColWidth="9" defaultRowHeight="14.25"/>
  <cols>
    <col min="1" max="1" width="124.5" customWidth="true"/>
  </cols>
  <sheetData>
    <row r="1" ht="63.75" customHeight="true" spans="1:1">
      <c r="A1" s="215" t="s">
        <v>0</v>
      </c>
    </row>
    <row r="2" spans="1:1">
      <c r="A2" s="216" t="s">
        <v>1</v>
      </c>
    </row>
    <row r="3" ht="99.75" spans="1:1">
      <c r="A3" s="217" t="s">
        <v>2</v>
      </c>
    </row>
    <row r="4" spans="1:1">
      <c r="A4" s="218" t="s">
        <v>3</v>
      </c>
    </row>
    <row r="5" ht="42.75" spans="1:1">
      <c r="A5" s="219" t="s">
        <v>4</v>
      </c>
    </row>
    <row r="6" spans="1:1">
      <c r="A6" s="218" t="s">
        <v>5</v>
      </c>
    </row>
    <row r="7" spans="1:1">
      <c r="A7" s="218" t="s">
        <v>6</v>
      </c>
    </row>
    <row r="8" ht="28.5" spans="1:1">
      <c r="A8" s="218" t="s">
        <v>7</v>
      </c>
    </row>
    <row r="9" ht="38.25" customHeight="true" spans="1:1">
      <c r="A9" s="216" t="s">
        <v>8</v>
      </c>
    </row>
    <row r="10" ht="57" spans="1:1">
      <c r="A10" s="217" t="s">
        <v>9</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4"/>
  <sheetViews>
    <sheetView showZeros="0" workbookViewId="0">
      <selection activeCell="C58" sqref="C58"/>
    </sheetView>
  </sheetViews>
  <sheetFormatPr defaultColWidth="9" defaultRowHeight="14.25" outlineLevelCol="6"/>
  <cols>
    <col min="1" max="1" width="38.375" customWidth="true"/>
    <col min="2" max="2" width="11.25" customWidth="true"/>
    <col min="3" max="3" width="14.5" customWidth="true"/>
    <col min="4" max="4" width="10.125" customWidth="true"/>
    <col min="5" max="5" width="9.375" customWidth="true"/>
    <col min="6" max="6" width="14" customWidth="true"/>
  </cols>
  <sheetData>
    <row r="1" ht="45.75" customHeight="true" spans="1:6">
      <c r="A1" s="146" t="s">
        <v>58</v>
      </c>
      <c r="B1" s="146"/>
      <c r="C1" s="146"/>
      <c r="D1" s="146"/>
      <c r="E1" s="146"/>
      <c r="F1" s="146"/>
    </row>
    <row r="2" customHeight="true" spans="1:6">
      <c r="A2" s="78"/>
      <c r="B2" s="78"/>
      <c r="C2" s="147"/>
      <c r="D2" s="148"/>
      <c r="E2" s="148"/>
      <c r="F2" s="169" t="s">
        <v>34</v>
      </c>
    </row>
    <row r="3" ht="31.5" customHeight="true" spans="1:7">
      <c r="A3" s="79" t="s">
        <v>59</v>
      </c>
      <c r="B3" s="149" t="s">
        <v>36</v>
      </c>
      <c r="C3" s="149" t="s">
        <v>37</v>
      </c>
      <c r="D3" s="150"/>
      <c r="E3" s="94"/>
      <c r="F3" s="170" t="s">
        <v>38</v>
      </c>
      <c r="G3" s="82"/>
    </row>
    <row r="4" ht="33.75" customHeight="true" spans="1:7">
      <c r="A4" s="151"/>
      <c r="B4" s="152"/>
      <c r="C4" s="152"/>
      <c r="D4" s="9" t="s">
        <v>60</v>
      </c>
      <c r="E4" s="80" t="s">
        <v>61</v>
      </c>
      <c r="F4" s="171"/>
      <c r="G4" s="82"/>
    </row>
    <row r="5" ht="37.5" customHeight="true" spans="1:7">
      <c r="A5" s="153" t="s">
        <v>13</v>
      </c>
      <c r="B5" s="58">
        <f>B7+B17+B27+B37+B47</f>
        <v>159</v>
      </c>
      <c r="C5" s="154">
        <f>C7+C17+C27+C37+C47</f>
        <v>197</v>
      </c>
      <c r="D5" s="154">
        <f>D7+D17+D27+D37+D47</f>
        <v>130</v>
      </c>
      <c r="E5" s="58">
        <f>E7+E17+E27+E37+E47</f>
        <v>67</v>
      </c>
      <c r="F5" s="172">
        <f>C5/B5*100</f>
        <v>123.899371069182</v>
      </c>
      <c r="G5" s="173"/>
    </row>
    <row r="6" spans="1:7">
      <c r="A6" s="155" t="s">
        <v>62</v>
      </c>
      <c r="B6" s="156"/>
      <c r="C6" s="157"/>
      <c r="D6" s="157"/>
      <c r="E6" s="174"/>
      <c r="F6" s="175"/>
      <c r="G6" s="35"/>
    </row>
    <row r="7" spans="1:7">
      <c r="A7" s="158" t="s">
        <v>63</v>
      </c>
      <c r="B7" s="159">
        <v>55</v>
      </c>
      <c r="C7" s="159">
        <f>SUM(C8:C15)</f>
        <v>64</v>
      </c>
      <c r="D7" s="160">
        <v>35</v>
      </c>
      <c r="E7" s="160">
        <f>SUM(E8:E15)</f>
        <v>29</v>
      </c>
      <c r="F7" s="176">
        <f t="shared" ref="F7:F15" si="0">C7/B7*100</f>
        <v>116.363636363636</v>
      </c>
      <c r="G7" s="35"/>
    </row>
    <row r="8" spans="1:7">
      <c r="A8" s="52" t="s">
        <v>64</v>
      </c>
      <c r="B8" s="58">
        <v>6</v>
      </c>
      <c r="C8" s="161">
        <f>D8+E8</f>
        <v>7</v>
      </c>
      <c r="D8" s="58">
        <v>2</v>
      </c>
      <c r="E8" s="54">
        <v>5</v>
      </c>
      <c r="F8" s="177">
        <f t="shared" si="0"/>
        <v>116.666666666667</v>
      </c>
      <c r="G8" s="35"/>
    </row>
    <row r="9" spans="1:7">
      <c r="A9" s="52" t="s">
        <v>65</v>
      </c>
      <c r="B9" s="58">
        <v>6</v>
      </c>
      <c r="C9" s="161">
        <f t="shared" ref="C9:C15" si="1">D9+E9</f>
        <v>7</v>
      </c>
      <c r="D9" s="58">
        <v>6</v>
      </c>
      <c r="E9" s="54">
        <v>1</v>
      </c>
      <c r="F9" s="177">
        <f t="shared" si="0"/>
        <v>116.666666666667</v>
      </c>
      <c r="G9" s="35"/>
    </row>
    <row r="10" spans="1:7">
      <c r="A10" s="52" t="s">
        <v>66</v>
      </c>
      <c r="B10" s="58">
        <v>6</v>
      </c>
      <c r="C10" s="161">
        <f t="shared" si="1"/>
        <v>6</v>
      </c>
      <c r="D10" s="58">
        <v>3</v>
      </c>
      <c r="E10" s="54">
        <v>3</v>
      </c>
      <c r="F10" s="177">
        <f t="shared" si="0"/>
        <v>100</v>
      </c>
      <c r="G10" s="35"/>
    </row>
    <row r="11" spans="1:7">
      <c r="A11" s="52" t="s">
        <v>67</v>
      </c>
      <c r="B11" s="58">
        <v>7</v>
      </c>
      <c r="C11" s="161">
        <f t="shared" si="1"/>
        <v>9</v>
      </c>
      <c r="D11" s="58">
        <v>3</v>
      </c>
      <c r="E11" s="54">
        <v>6</v>
      </c>
      <c r="F11" s="177">
        <f t="shared" si="0"/>
        <v>128.571428571429</v>
      </c>
      <c r="G11" s="35"/>
    </row>
    <row r="12" spans="1:7">
      <c r="A12" s="52" t="s">
        <v>68</v>
      </c>
      <c r="B12" s="58">
        <v>6</v>
      </c>
      <c r="C12" s="161">
        <f t="shared" si="1"/>
        <v>9</v>
      </c>
      <c r="D12" s="58">
        <v>7</v>
      </c>
      <c r="E12" s="54">
        <v>2</v>
      </c>
      <c r="F12" s="177">
        <f t="shared" si="0"/>
        <v>150</v>
      </c>
      <c r="G12" s="35"/>
    </row>
    <row r="13" spans="1:7">
      <c r="A13" s="52" t="s">
        <v>69</v>
      </c>
      <c r="B13" s="58">
        <v>6</v>
      </c>
      <c r="C13" s="161">
        <f t="shared" si="1"/>
        <v>9</v>
      </c>
      <c r="D13" s="58">
        <v>7</v>
      </c>
      <c r="E13" s="54">
        <v>2</v>
      </c>
      <c r="F13" s="177">
        <f t="shared" si="0"/>
        <v>150</v>
      </c>
      <c r="G13" s="35"/>
    </row>
    <row r="14" spans="1:7">
      <c r="A14" s="52" t="s">
        <v>70</v>
      </c>
      <c r="B14" s="58">
        <v>7</v>
      </c>
      <c r="C14" s="161">
        <f t="shared" si="1"/>
        <v>6</v>
      </c>
      <c r="D14" s="58">
        <v>2</v>
      </c>
      <c r="E14" s="54">
        <v>4</v>
      </c>
      <c r="F14" s="177">
        <f t="shared" si="0"/>
        <v>85.7142857142857</v>
      </c>
      <c r="G14" s="35"/>
    </row>
    <row r="15" spans="1:7">
      <c r="A15" s="52" t="s">
        <v>71</v>
      </c>
      <c r="B15" s="58">
        <v>11</v>
      </c>
      <c r="C15" s="161">
        <f t="shared" si="1"/>
        <v>11</v>
      </c>
      <c r="D15" s="58">
        <v>5</v>
      </c>
      <c r="E15" s="54">
        <v>6</v>
      </c>
      <c r="F15" s="177">
        <f t="shared" si="0"/>
        <v>100</v>
      </c>
      <c r="G15" s="35"/>
    </row>
    <row r="16" spans="1:7">
      <c r="A16" s="155" t="s">
        <v>72</v>
      </c>
      <c r="B16" s="156"/>
      <c r="C16" s="162"/>
      <c r="D16" s="162"/>
      <c r="E16" s="178"/>
      <c r="F16" s="179"/>
      <c r="G16" s="35"/>
    </row>
    <row r="17" spans="1:7">
      <c r="A17" s="158" t="s">
        <v>63</v>
      </c>
      <c r="B17" s="159">
        <v>35</v>
      </c>
      <c r="C17" s="163">
        <v>50</v>
      </c>
      <c r="D17" s="163">
        <v>32</v>
      </c>
      <c r="E17" s="160">
        <f>SUM(E18:E25)</f>
        <v>18</v>
      </c>
      <c r="F17" s="176">
        <f t="shared" ref="F17:F25" si="2">C17/B17*100</f>
        <v>142.857142857143</v>
      </c>
      <c r="G17" s="35"/>
    </row>
    <row r="18" spans="1:7">
      <c r="A18" s="52" t="s">
        <v>64</v>
      </c>
      <c r="B18" s="58">
        <v>9</v>
      </c>
      <c r="C18" s="164">
        <f>D18+E18</f>
        <v>12</v>
      </c>
      <c r="D18" s="164">
        <v>3</v>
      </c>
      <c r="E18" s="58">
        <v>9</v>
      </c>
      <c r="F18" s="177">
        <f t="shared" si="2"/>
        <v>133.333333333333</v>
      </c>
      <c r="G18" s="35"/>
    </row>
    <row r="19" spans="1:7">
      <c r="A19" s="52" t="s">
        <v>65</v>
      </c>
      <c r="B19" s="58">
        <v>2</v>
      </c>
      <c r="C19" s="164">
        <f t="shared" ref="C19:C25" si="3">D19+E19</f>
        <v>3</v>
      </c>
      <c r="D19" s="164">
        <v>3</v>
      </c>
      <c r="E19" s="58"/>
      <c r="F19" s="177">
        <f t="shared" si="2"/>
        <v>150</v>
      </c>
      <c r="G19" s="35"/>
    </row>
    <row r="20" spans="1:7">
      <c r="A20" s="52" t="s">
        <v>66</v>
      </c>
      <c r="B20" s="58">
        <v>2</v>
      </c>
      <c r="C20" s="164">
        <f t="shared" si="3"/>
        <v>4</v>
      </c>
      <c r="D20" s="164">
        <v>2</v>
      </c>
      <c r="E20" s="58">
        <v>2</v>
      </c>
      <c r="F20" s="177">
        <f t="shared" si="2"/>
        <v>200</v>
      </c>
      <c r="G20" s="35"/>
    </row>
    <row r="21" spans="1:7">
      <c r="A21" s="52" t="s">
        <v>67</v>
      </c>
      <c r="B21" s="58">
        <v>5</v>
      </c>
      <c r="C21" s="164">
        <f t="shared" si="3"/>
        <v>9</v>
      </c>
      <c r="D21" s="164">
        <v>6</v>
      </c>
      <c r="E21" s="51">
        <v>3</v>
      </c>
      <c r="F21" s="177">
        <f t="shared" si="2"/>
        <v>180</v>
      </c>
      <c r="G21" s="35"/>
    </row>
    <row r="22" spans="1:7">
      <c r="A22" s="52" t="s">
        <v>68</v>
      </c>
      <c r="B22" s="58">
        <v>4</v>
      </c>
      <c r="C22" s="164">
        <f t="shared" si="3"/>
        <v>4</v>
      </c>
      <c r="D22" s="164">
        <v>4</v>
      </c>
      <c r="E22" s="51"/>
      <c r="F22" s="177">
        <f t="shared" si="2"/>
        <v>100</v>
      </c>
      <c r="G22" s="35"/>
    </row>
    <row r="23" spans="1:7">
      <c r="A23" s="52" t="s">
        <v>69</v>
      </c>
      <c r="B23" s="58">
        <v>5</v>
      </c>
      <c r="C23" s="164">
        <f t="shared" si="3"/>
        <v>6</v>
      </c>
      <c r="D23" s="164">
        <v>5</v>
      </c>
      <c r="E23" s="51">
        <v>1</v>
      </c>
      <c r="F23" s="177">
        <f t="shared" si="2"/>
        <v>120</v>
      </c>
      <c r="G23" s="35"/>
    </row>
    <row r="24" spans="1:7">
      <c r="A24" s="52" t="s">
        <v>70</v>
      </c>
      <c r="B24" s="58">
        <v>5</v>
      </c>
      <c r="C24" s="164">
        <f t="shared" si="3"/>
        <v>7</v>
      </c>
      <c r="D24" s="164">
        <v>7</v>
      </c>
      <c r="E24" s="51"/>
      <c r="F24" s="177">
        <f t="shared" si="2"/>
        <v>140</v>
      </c>
      <c r="G24" s="35"/>
    </row>
    <row r="25" spans="1:7">
      <c r="A25" s="52" t="s">
        <v>71</v>
      </c>
      <c r="B25" s="58">
        <v>3</v>
      </c>
      <c r="C25" s="164">
        <f t="shared" si="3"/>
        <v>5</v>
      </c>
      <c r="D25" s="164">
        <v>2</v>
      </c>
      <c r="E25" s="51">
        <v>3</v>
      </c>
      <c r="F25" s="177">
        <f t="shared" si="2"/>
        <v>166.666666666667</v>
      </c>
      <c r="G25" s="35"/>
    </row>
    <row r="26" spans="1:7">
      <c r="A26" s="155" t="s">
        <v>73</v>
      </c>
      <c r="B26" s="156"/>
      <c r="C26" s="162"/>
      <c r="D26" s="162"/>
      <c r="E26" s="165"/>
      <c r="F26" s="176"/>
      <c r="G26" s="35"/>
    </row>
    <row r="27" spans="1:7">
      <c r="A27" s="158" t="s">
        <v>63</v>
      </c>
      <c r="B27" s="159">
        <v>26</v>
      </c>
      <c r="C27" s="163">
        <v>32</v>
      </c>
      <c r="D27" s="163">
        <v>12</v>
      </c>
      <c r="E27" s="160">
        <f>SUM(E28:E35)</f>
        <v>20</v>
      </c>
      <c r="F27" s="176">
        <f t="shared" ref="F27:F35" si="4">C27/B27*100</f>
        <v>123.076923076923</v>
      </c>
      <c r="G27" s="35"/>
    </row>
    <row r="28" spans="1:7">
      <c r="A28" s="52" t="s">
        <v>64</v>
      </c>
      <c r="B28" s="58">
        <v>7</v>
      </c>
      <c r="C28" s="164">
        <f>D28+E28</f>
        <v>10</v>
      </c>
      <c r="D28" s="164">
        <v>3</v>
      </c>
      <c r="E28" s="51">
        <v>7</v>
      </c>
      <c r="F28" s="177">
        <f t="shared" si="4"/>
        <v>142.857142857143</v>
      </c>
      <c r="G28" s="35"/>
    </row>
    <row r="29" ht="15" customHeight="true" spans="1:7">
      <c r="A29" s="52" t="s">
        <v>65</v>
      </c>
      <c r="B29" s="58">
        <v>2</v>
      </c>
      <c r="C29" s="164">
        <f t="shared" ref="C29:C35" si="5">D29+E29</f>
        <v>2</v>
      </c>
      <c r="D29" s="164">
        <v>2</v>
      </c>
      <c r="E29" s="51"/>
      <c r="F29" s="177">
        <f t="shared" si="4"/>
        <v>100</v>
      </c>
      <c r="G29" s="35"/>
    </row>
    <row r="30" spans="1:7">
      <c r="A30" s="52" t="s">
        <v>66</v>
      </c>
      <c r="B30" s="58">
        <v>2</v>
      </c>
      <c r="C30" s="164">
        <f t="shared" si="5"/>
        <v>2</v>
      </c>
      <c r="D30" s="164">
        <v>1</v>
      </c>
      <c r="E30" s="51">
        <v>1</v>
      </c>
      <c r="F30" s="177">
        <f t="shared" si="4"/>
        <v>100</v>
      </c>
      <c r="G30" s="35"/>
    </row>
    <row r="31" spans="1:7">
      <c r="A31" s="52" t="s">
        <v>67</v>
      </c>
      <c r="B31" s="58">
        <v>3</v>
      </c>
      <c r="C31" s="164">
        <f t="shared" si="5"/>
        <v>4</v>
      </c>
      <c r="D31" s="164">
        <v>1</v>
      </c>
      <c r="E31" s="51">
        <v>3</v>
      </c>
      <c r="F31" s="177">
        <f t="shared" si="4"/>
        <v>133.333333333333</v>
      </c>
      <c r="G31" s="35"/>
    </row>
    <row r="32" spans="1:7">
      <c r="A32" s="52" t="s">
        <v>68</v>
      </c>
      <c r="B32" s="58">
        <v>2</v>
      </c>
      <c r="C32" s="164">
        <f t="shared" si="5"/>
        <v>3</v>
      </c>
      <c r="D32" s="164"/>
      <c r="E32" s="51">
        <v>3</v>
      </c>
      <c r="F32" s="177">
        <f t="shared" si="4"/>
        <v>150</v>
      </c>
      <c r="G32" s="35"/>
    </row>
    <row r="33" spans="1:7">
      <c r="A33" s="52" t="s">
        <v>69</v>
      </c>
      <c r="B33" s="58">
        <v>3</v>
      </c>
      <c r="C33" s="164">
        <f t="shared" si="5"/>
        <v>3</v>
      </c>
      <c r="D33" s="164">
        <v>2</v>
      </c>
      <c r="E33" s="51">
        <v>1</v>
      </c>
      <c r="F33" s="177">
        <f t="shared" si="4"/>
        <v>100</v>
      </c>
      <c r="G33" s="35"/>
    </row>
    <row r="34" spans="1:7">
      <c r="A34" s="52" t="s">
        <v>70</v>
      </c>
      <c r="B34" s="58">
        <v>3</v>
      </c>
      <c r="C34" s="164">
        <f t="shared" si="5"/>
        <v>4</v>
      </c>
      <c r="D34" s="164">
        <v>3</v>
      </c>
      <c r="E34" s="51">
        <v>1</v>
      </c>
      <c r="F34" s="177">
        <f t="shared" si="4"/>
        <v>133.333333333333</v>
      </c>
      <c r="G34" s="35"/>
    </row>
    <row r="35" spans="1:7">
      <c r="A35" s="52" t="s">
        <v>71</v>
      </c>
      <c r="B35" s="58">
        <v>4</v>
      </c>
      <c r="C35" s="164">
        <f t="shared" si="5"/>
        <v>4</v>
      </c>
      <c r="D35" s="164"/>
      <c r="E35" s="51">
        <v>4</v>
      </c>
      <c r="F35" s="177">
        <f t="shared" si="4"/>
        <v>100</v>
      </c>
      <c r="G35" s="35"/>
    </row>
    <row r="36" spans="1:7">
      <c r="A36" s="155" t="s">
        <v>74</v>
      </c>
      <c r="B36" s="159"/>
      <c r="C36" s="157"/>
      <c r="D36" s="157"/>
      <c r="E36" s="160"/>
      <c r="F36" s="176"/>
      <c r="G36" s="35"/>
    </row>
    <row r="37" spans="1:7">
      <c r="A37" s="158" t="s">
        <v>63</v>
      </c>
      <c r="B37" s="159">
        <v>35</v>
      </c>
      <c r="C37" s="165">
        <v>41</v>
      </c>
      <c r="D37" s="165">
        <v>41</v>
      </c>
      <c r="E37" s="165"/>
      <c r="F37" s="176">
        <f t="shared" ref="F37:F45" si="6">C37/B37*100</f>
        <v>117.142857142857</v>
      </c>
      <c r="G37" s="35"/>
    </row>
    <row r="38" spans="1:7">
      <c r="A38" s="52" t="s">
        <v>64</v>
      </c>
      <c r="B38" s="58">
        <v>15</v>
      </c>
      <c r="C38" s="67">
        <f>D38+E38</f>
        <v>18</v>
      </c>
      <c r="D38" s="67">
        <v>18</v>
      </c>
      <c r="E38" s="67"/>
      <c r="F38" s="177">
        <f t="shared" si="6"/>
        <v>120</v>
      </c>
      <c r="G38" s="35"/>
    </row>
    <row r="39" spans="1:7">
      <c r="A39" s="52" t="s">
        <v>65</v>
      </c>
      <c r="B39" s="58">
        <v>4</v>
      </c>
      <c r="C39" s="67">
        <f t="shared" ref="C39:C45" si="7">D39+E39</f>
        <v>4</v>
      </c>
      <c r="D39" s="67">
        <v>4</v>
      </c>
      <c r="E39" s="67"/>
      <c r="F39" s="177">
        <f t="shared" si="6"/>
        <v>100</v>
      </c>
      <c r="G39" s="35"/>
    </row>
    <row r="40" spans="1:7">
      <c r="A40" s="52" t="s">
        <v>66</v>
      </c>
      <c r="B40" s="58">
        <v>3</v>
      </c>
      <c r="C40" s="67">
        <f t="shared" si="7"/>
        <v>4</v>
      </c>
      <c r="D40" s="67">
        <v>4</v>
      </c>
      <c r="E40" s="67"/>
      <c r="F40" s="177">
        <f t="shared" si="6"/>
        <v>133.333333333333</v>
      </c>
      <c r="G40" s="35"/>
    </row>
    <row r="41" spans="1:7">
      <c r="A41" s="52" t="s">
        <v>67</v>
      </c>
      <c r="B41" s="58">
        <v>3</v>
      </c>
      <c r="C41" s="67">
        <f t="shared" si="7"/>
        <v>3</v>
      </c>
      <c r="D41" s="67">
        <v>3</v>
      </c>
      <c r="E41" s="67"/>
      <c r="F41" s="177">
        <f t="shared" si="6"/>
        <v>100</v>
      </c>
      <c r="G41" s="35"/>
    </row>
    <row r="42" spans="1:7">
      <c r="A42" s="52" t="s">
        <v>68</v>
      </c>
      <c r="B42" s="58">
        <v>2</v>
      </c>
      <c r="C42" s="67">
        <f t="shared" si="7"/>
        <v>2</v>
      </c>
      <c r="D42" s="67">
        <v>2</v>
      </c>
      <c r="E42" s="67"/>
      <c r="F42" s="177">
        <f t="shared" si="6"/>
        <v>100</v>
      </c>
      <c r="G42" s="35"/>
    </row>
    <row r="43" spans="1:7">
      <c r="A43" s="52" t="s">
        <v>69</v>
      </c>
      <c r="B43" s="58">
        <v>3</v>
      </c>
      <c r="C43" s="67">
        <f t="shared" si="7"/>
        <v>4</v>
      </c>
      <c r="D43" s="67">
        <v>4</v>
      </c>
      <c r="E43" s="67"/>
      <c r="F43" s="177">
        <f t="shared" si="6"/>
        <v>133.333333333333</v>
      </c>
      <c r="G43" s="35"/>
    </row>
    <row r="44" spans="1:7">
      <c r="A44" s="52" t="s">
        <v>70</v>
      </c>
      <c r="B44" s="58">
        <v>3</v>
      </c>
      <c r="C44" s="67">
        <f t="shared" si="7"/>
        <v>4</v>
      </c>
      <c r="D44" s="73">
        <v>4</v>
      </c>
      <c r="E44" s="67"/>
      <c r="F44" s="177">
        <f t="shared" si="6"/>
        <v>133.333333333333</v>
      </c>
      <c r="G44" s="35"/>
    </row>
    <row r="45" spans="1:7">
      <c r="A45" s="52" t="s">
        <v>71</v>
      </c>
      <c r="B45" s="58">
        <v>2</v>
      </c>
      <c r="C45" s="67">
        <f t="shared" si="7"/>
        <v>2</v>
      </c>
      <c r="D45" s="73">
        <v>2</v>
      </c>
      <c r="E45" s="67"/>
      <c r="F45" s="177">
        <f t="shared" si="6"/>
        <v>100</v>
      </c>
      <c r="G45" s="35"/>
    </row>
    <row r="46" spans="1:7">
      <c r="A46" s="155" t="s">
        <v>75</v>
      </c>
      <c r="B46" s="159"/>
      <c r="C46" s="166"/>
      <c r="D46" s="166"/>
      <c r="E46" s="178"/>
      <c r="F46" s="180"/>
      <c r="G46" s="35"/>
    </row>
    <row r="47" spans="1:7">
      <c r="A47" s="158" t="s">
        <v>63</v>
      </c>
      <c r="B47" s="159">
        <v>8</v>
      </c>
      <c r="C47" s="165">
        <v>10</v>
      </c>
      <c r="D47" s="165">
        <v>10</v>
      </c>
      <c r="E47" s="165"/>
      <c r="F47" s="176">
        <f t="shared" ref="F47:F54" si="8">C47/B47*100</f>
        <v>125</v>
      </c>
      <c r="G47" s="35"/>
    </row>
    <row r="48" spans="1:7">
      <c r="A48" s="52" t="s">
        <v>64</v>
      </c>
      <c r="B48" s="58">
        <v>2</v>
      </c>
      <c r="C48" s="67">
        <v>3</v>
      </c>
      <c r="D48" s="67">
        <v>3</v>
      </c>
      <c r="E48" s="67"/>
      <c r="F48" s="177">
        <f t="shared" si="8"/>
        <v>150</v>
      </c>
      <c r="G48" s="35"/>
    </row>
    <row r="49" spans="1:7">
      <c r="A49" s="52" t="s">
        <v>65</v>
      </c>
      <c r="B49" s="58">
        <v>1</v>
      </c>
      <c r="C49" s="167" t="s">
        <v>76</v>
      </c>
      <c r="D49" s="67"/>
      <c r="E49" s="67"/>
      <c r="F49" s="181" t="s">
        <v>77</v>
      </c>
      <c r="G49" s="35"/>
    </row>
    <row r="50" spans="1:7">
      <c r="A50" s="52" t="s">
        <v>66</v>
      </c>
      <c r="B50" s="58">
        <v>1</v>
      </c>
      <c r="C50" s="67">
        <v>1</v>
      </c>
      <c r="D50" s="67">
        <v>1</v>
      </c>
      <c r="E50" s="67"/>
      <c r="F50" s="177">
        <f t="shared" si="8"/>
        <v>100</v>
      </c>
      <c r="G50" s="35"/>
    </row>
    <row r="51" spans="1:7">
      <c r="A51" s="52" t="s">
        <v>67</v>
      </c>
      <c r="B51" s="58">
        <v>1</v>
      </c>
      <c r="C51" s="67">
        <v>3</v>
      </c>
      <c r="D51" s="67">
        <v>3</v>
      </c>
      <c r="E51" s="58"/>
      <c r="F51" s="177">
        <f t="shared" si="8"/>
        <v>300</v>
      </c>
      <c r="G51" s="35"/>
    </row>
    <row r="52" spans="1:7">
      <c r="A52" s="52" t="s">
        <v>68</v>
      </c>
      <c r="B52" s="58">
        <v>1</v>
      </c>
      <c r="C52" s="67">
        <v>1</v>
      </c>
      <c r="D52" s="67">
        <v>1</v>
      </c>
      <c r="E52" s="58"/>
      <c r="F52" s="177">
        <f t="shared" si="8"/>
        <v>100</v>
      </c>
      <c r="G52" s="35"/>
    </row>
    <row r="53" spans="1:7">
      <c r="A53" s="52" t="s">
        <v>69</v>
      </c>
      <c r="B53" s="58">
        <v>1</v>
      </c>
      <c r="C53" s="67">
        <v>2</v>
      </c>
      <c r="D53" s="67">
        <v>2</v>
      </c>
      <c r="E53" s="58"/>
      <c r="F53" s="177">
        <f t="shared" si="8"/>
        <v>200</v>
      </c>
      <c r="G53" s="35"/>
    </row>
    <row r="54" spans="1:7">
      <c r="A54" s="52" t="s">
        <v>70</v>
      </c>
      <c r="B54" s="58">
        <v>1</v>
      </c>
      <c r="C54" s="168" t="s">
        <v>76</v>
      </c>
      <c r="D54" s="168">
        <v>0</v>
      </c>
      <c r="E54" s="58"/>
      <c r="F54" s="181" t="s">
        <v>77</v>
      </c>
      <c r="G54" s="35"/>
    </row>
  </sheetData>
  <mergeCells count="6">
    <mergeCell ref="A1:F1"/>
    <mergeCell ref="D3:E3"/>
    <mergeCell ref="A3:A4"/>
    <mergeCell ref="B3:B4"/>
    <mergeCell ref="C3:C4"/>
    <mergeCell ref="F3:F4"/>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topLeftCell="A3" workbookViewId="0">
      <selection activeCell="J26" sqref="J26"/>
    </sheetView>
  </sheetViews>
  <sheetFormatPr defaultColWidth="9" defaultRowHeight="14.25"/>
  <cols>
    <col min="1" max="1" width="12.375" customWidth="true"/>
    <col min="2" max="2" width="15.75" customWidth="true"/>
    <col min="3" max="3" width="15" customWidth="true"/>
    <col min="4" max="4" width="16.625" customWidth="true"/>
    <col min="5" max="5" width="15.375" customWidth="true"/>
    <col min="6" max="6" width="17.125" customWidth="true"/>
    <col min="7" max="7" width="15" customWidth="true"/>
    <col min="8" max="8" width="9" style="126"/>
  </cols>
  <sheetData>
    <row r="1" ht="52.5" customHeight="true" spans="1:7">
      <c r="A1" s="3" t="s">
        <v>78</v>
      </c>
      <c r="B1" s="3"/>
      <c r="C1" s="3"/>
      <c r="D1" s="3"/>
      <c r="E1" s="3"/>
      <c r="F1" s="3"/>
      <c r="G1" s="3"/>
    </row>
    <row r="2" ht="22.5" spans="1:7">
      <c r="A2" s="127"/>
      <c r="B2" s="127"/>
      <c r="C2" s="128"/>
      <c r="D2" s="129"/>
      <c r="E2" s="129"/>
      <c r="F2" s="128"/>
      <c r="G2" s="129" t="s">
        <v>34</v>
      </c>
    </row>
    <row r="3" ht="11.25" customHeight="true" spans="1:7">
      <c r="A3" s="130" t="s">
        <v>35</v>
      </c>
      <c r="B3" s="131" t="s">
        <v>56</v>
      </c>
      <c r="C3" s="128"/>
      <c r="D3" s="129"/>
      <c r="E3" s="129"/>
      <c r="F3" s="128"/>
      <c r="G3" s="129"/>
    </row>
    <row r="4" ht="52.5" customHeight="true" spans="1:14">
      <c r="A4" s="132"/>
      <c r="B4" s="133"/>
      <c r="C4" s="134" t="s">
        <v>39</v>
      </c>
      <c r="D4" s="116" t="s">
        <v>40</v>
      </c>
      <c r="E4" s="118" t="s">
        <v>41</v>
      </c>
      <c r="F4" s="134" t="s">
        <v>42</v>
      </c>
      <c r="G4" s="115" t="s">
        <v>43</v>
      </c>
      <c r="I4" s="117"/>
      <c r="J4" s="117"/>
      <c r="K4" s="117"/>
      <c r="L4" s="117"/>
      <c r="M4" s="117"/>
      <c r="N4" s="117"/>
    </row>
    <row r="5" ht="24.95" customHeight="true" spans="1:14">
      <c r="A5" s="135" t="s">
        <v>44</v>
      </c>
      <c r="B5" s="136">
        <f>SUM(C5:G5)</f>
        <v>1663</v>
      </c>
      <c r="C5" s="137">
        <f>SUM(C6:C12)</f>
        <v>589</v>
      </c>
      <c r="D5" s="137">
        <f>SUM(D6:D12)</f>
        <v>380</v>
      </c>
      <c r="E5" s="137">
        <f>SUM(E6:E12)</f>
        <v>203</v>
      </c>
      <c r="F5" s="137">
        <f>SUM(F6:F12)</f>
        <v>362</v>
      </c>
      <c r="G5" s="140">
        <f>SUM(G6:G12)</f>
        <v>129</v>
      </c>
      <c r="I5" s="117"/>
      <c r="J5" s="117"/>
      <c r="K5" s="117"/>
      <c r="L5" s="117"/>
      <c r="M5" s="117"/>
      <c r="N5" s="117"/>
    </row>
    <row r="6" s="124" customFormat="true" ht="24.95" customHeight="true" spans="1:14">
      <c r="A6" s="138" t="s">
        <v>45</v>
      </c>
      <c r="B6" s="136">
        <f>SUM(C6:G6)</f>
        <v>758</v>
      </c>
      <c r="C6" s="137">
        <f>219+11-3-1</f>
        <v>226</v>
      </c>
      <c r="D6" s="137">
        <f>173+12-1-3</f>
        <v>181</v>
      </c>
      <c r="E6" s="140">
        <f>92+11-3</f>
        <v>100</v>
      </c>
      <c r="F6" s="141">
        <f>186+8-1</f>
        <v>193</v>
      </c>
      <c r="G6" s="142">
        <f>57+2-1</f>
        <v>58</v>
      </c>
      <c r="H6" s="143"/>
      <c r="I6" s="117"/>
      <c r="J6" s="117"/>
      <c r="K6" s="117"/>
      <c r="L6" s="117"/>
      <c r="M6" s="117"/>
      <c r="N6" s="117"/>
    </row>
    <row r="7" s="124" customFormat="true" ht="24.95" customHeight="true" spans="1:14">
      <c r="A7" s="138" t="s">
        <v>46</v>
      </c>
      <c r="B7" s="136">
        <f t="shared" ref="B7:B12" si="0">SUM(C7:G7)</f>
        <v>153</v>
      </c>
      <c r="C7" s="137">
        <f>61+1-4</f>
        <v>58</v>
      </c>
      <c r="D7" s="137">
        <f>33-1</f>
        <v>32</v>
      </c>
      <c r="E7" s="140">
        <f>10-2</f>
        <v>8</v>
      </c>
      <c r="F7" s="141">
        <v>50</v>
      </c>
      <c r="G7" s="142">
        <v>5</v>
      </c>
      <c r="H7" s="143"/>
      <c r="I7" s="117"/>
      <c r="J7" s="117"/>
      <c r="K7" s="117"/>
      <c r="L7" s="117"/>
      <c r="M7" s="117"/>
      <c r="N7" s="117"/>
    </row>
    <row r="8" s="124" customFormat="true" ht="24.95" customHeight="true" spans="1:14">
      <c r="A8" s="138" t="s">
        <v>47</v>
      </c>
      <c r="B8" s="136">
        <f t="shared" si="0"/>
        <v>127</v>
      </c>
      <c r="C8" s="137">
        <f>51+3-2-1</f>
        <v>51</v>
      </c>
      <c r="D8" s="137">
        <f>26+2</f>
        <v>28</v>
      </c>
      <c r="E8" s="140">
        <f>17+1-1</f>
        <v>17</v>
      </c>
      <c r="F8" s="141">
        <f>15+1+1</f>
        <v>17</v>
      </c>
      <c r="G8" s="142">
        <v>14</v>
      </c>
      <c r="H8" s="143"/>
      <c r="I8" s="117"/>
      <c r="J8" s="117"/>
      <c r="K8" s="117"/>
      <c r="L8" s="117"/>
      <c r="M8" s="117"/>
      <c r="N8" s="117"/>
    </row>
    <row r="9" s="124" customFormat="true" ht="24.95" customHeight="true" spans="1:14">
      <c r="A9" s="138" t="s">
        <v>48</v>
      </c>
      <c r="B9" s="136">
        <f t="shared" si="0"/>
        <v>167</v>
      </c>
      <c r="C9" s="137">
        <f>78+5-4-1</f>
        <v>78</v>
      </c>
      <c r="D9" s="137">
        <f>31+3</f>
        <v>34</v>
      </c>
      <c r="E9" s="140">
        <f>16+3-1</f>
        <v>18</v>
      </c>
      <c r="F9" s="141">
        <f>21+2</f>
        <v>23</v>
      </c>
      <c r="G9" s="142">
        <v>14</v>
      </c>
      <c r="H9" s="143"/>
      <c r="I9" s="117"/>
      <c r="J9" s="117"/>
      <c r="K9" s="117"/>
      <c r="L9" s="117"/>
      <c r="M9" s="117"/>
      <c r="N9" s="117"/>
    </row>
    <row r="10" s="124" customFormat="true" ht="24.95" customHeight="true" spans="1:14">
      <c r="A10" s="138" t="s">
        <v>49</v>
      </c>
      <c r="B10" s="136">
        <f t="shared" si="0"/>
        <v>96</v>
      </c>
      <c r="C10" s="137">
        <f>53+2-5-1</f>
        <v>49</v>
      </c>
      <c r="D10" s="137">
        <v>19</v>
      </c>
      <c r="E10" s="140">
        <f>10+3</f>
        <v>13</v>
      </c>
      <c r="F10" s="141">
        <v>10</v>
      </c>
      <c r="G10" s="142">
        <f>4+1</f>
        <v>5</v>
      </c>
      <c r="H10" s="143"/>
      <c r="I10" s="117"/>
      <c r="J10" s="117"/>
      <c r="K10" s="117"/>
      <c r="L10" s="117"/>
      <c r="M10" s="117"/>
      <c r="N10" s="117"/>
    </row>
    <row r="11" s="124" customFormat="true" ht="26.25" customHeight="true" spans="1:14">
      <c r="A11" s="138" t="s">
        <v>50</v>
      </c>
      <c r="B11" s="136">
        <f t="shared" si="0"/>
        <v>170</v>
      </c>
      <c r="C11" s="137">
        <f>73+2-9-1-1</f>
        <v>64</v>
      </c>
      <c r="D11" s="137">
        <f>33+1-1</f>
        <v>33</v>
      </c>
      <c r="E11" s="140">
        <f>18+1</f>
        <v>19</v>
      </c>
      <c r="F11" s="141">
        <v>39</v>
      </c>
      <c r="G11" s="142">
        <v>15</v>
      </c>
      <c r="H11" s="144"/>
      <c r="I11" s="117"/>
      <c r="J11" s="117"/>
      <c r="K11" s="117"/>
      <c r="L11" s="117"/>
      <c r="M11" s="117"/>
      <c r="N11" s="117"/>
    </row>
    <row r="12" s="125" customFormat="true" ht="27.75" customHeight="true" spans="1:8">
      <c r="A12" s="138" t="s">
        <v>51</v>
      </c>
      <c r="B12" s="136">
        <f t="shared" si="0"/>
        <v>192</v>
      </c>
      <c r="C12" s="137">
        <f>67+4-6-2</f>
        <v>63</v>
      </c>
      <c r="D12" s="137">
        <v>53</v>
      </c>
      <c r="E12" s="140">
        <f>27+1</f>
        <v>28</v>
      </c>
      <c r="F12" s="137">
        <f>29+1</f>
        <v>30</v>
      </c>
      <c r="G12" s="140">
        <v>18</v>
      </c>
      <c r="H12" s="145"/>
    </row>
    <row r="13" ht="45.75" customHeight="true" spans="1:7">
      <c r="A13" s="139" t="s">
        <v>79</v>
      </c>
      <c r="B13" s="139"/>
      <c r="C13" s="139"/>
      <c r="D13" s="139"/>
      <c r="E13" s="139"/>
      <c r="F13" s="139"/>
      <c r="G13" s="139"/>
    </row>
  </sheetData>
  <mergeCells count="4">
    <mergeCell ref="A1:G1"/>
    <mergeCell ref="A13:G13"/>
    <mergeCell ref="A3:A4"/>
    <mergeCell ref="B3:B4"/>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tabSelected="1" topLeftCell="A3" workbookViewId="0">
      <selection activeCell="N9" sqref="N9"/>
    </sheetView>
  </sheetViews>
  <sheetFormatPr defaultColWidth="9" defaultRowHeight="14.25"/>
  <cols>
    <col min="1" max="1" width="11" customWidth="true"/>
    <col min="2" max="2" width="10.125" customWidth="true"/>
    <col min="3" max="3" width="8.375" customWidth="true"/>
    <col min="4" max="4" width="10.25" customWidth="true"/>
    <col min="5" max="5" width="8.375" customWidth="true"/>
    <col min="6" max="6" width="9.875" customWidth="true"/>
    <col min="7" max="7" width="8.75" customWidth="true"/>
    <col min="8" max="8" width="10.875" customWidth="true"/>
    <col min="9" max="9" width="9.75" customWidth="true"/>
    <col min="10" max="10" width="8.25" customWidth="true"/>
    <col min="11" max="11" width="9.625" customWidth="true"/>
    <col min="12" max="12" width="12.25" customWidth="true"/>
    <col min="13" max="13" width="9" customWidth="true"/>
    <col min="14" max="14" width="9" style="40"/>
  </cols>
  <sheetData>
    <row r="1" ht="42.75" customHeight="true" spans="1:13">
      <c r="A1" s="3" t="s">
        <v>80</v>
      </c>
      <c r="B1" s="3"/>
      <c r="C1" s="3"/>
      <c r="D1" s="3"/>
      <c r="E1" s="3"/>
      <c r="F1" s="3"/>
      <c r="G1" s="3"/>
      <c r="H1" s="3"/>
      <c r="I1" s="3"/>
      <c r="J1" s="3"/>
      <c r="K1" s="3"/>
      <c r="L1" s="3"/>
      <c r="M1" s="3"/>
    </row>
    <row r="2" ht="18" customHeight="true" spans="1:13">
      <c r="A2" s="4"/>
      <c r="B2" s="4"/>
      <c r="C2" s="4"/>
      <c r="D2" s="4"/>
      <c r="E2" s="4"/>
      <c r="F2" s="4"/>
      <c r="G2" s="29"/>
      <c r="H2" s="29"/>
      <c r="I2" s="29"/>
      <c r="J2" s="4"/>
      <c r="K2" s="4"/>
      <c r="L2" s="29" t="s">
        <v>34</v>
      </c>
      <c r="M2" s="29"/>
    </row>
    <row r="3" ht="35.25" customHeight="true" spans="1:13">
      <c r="A3" s="94" t="s">
        <v>35</v>
      </c>
      <c r="B3" s="95" t="s">
        <v>56</v>
      </c>
      <c r="C3" s="95"/>
      <c r="D3" s="4"/>
      <c r="E3" s="4"/>
      <c r="F3" s="4"/>
      <c r="G3" s="29"/>
      <c r="H3" s="29"/>
      <c r="I3" s="29"/>
      <c r="J3" s="4"/>
      <c r="K3" s="4"/>
      <c r="L3" s="29"/>
      <c r="M3" s="29"/>
    </row>
    <row r="4" ht="41.25" customHeight="true" spans="1:13">
      <c r="A4" s="96"/>
      <c r="B4" s="97"/>
      <c r="C4" s="97"/>
      <c r="D4" s="98" t="s">
        <v>39</v>
      </c>
      <c r="E4" s="114"/>
      <c r="F4" s="115" t="s">
        <v>40</v>
      </c>
      <c r="G4" s="116"/>
      <c r="H4" s="115" t="s">
        <v>41</v>
      </c>
      <c r="I4" s="118"/>
      <c r="J4" s="98" t="s">
        <v>42</v>
      </c>
      <c r="K4" s="114"/>
      <c r="L4" s="98" t="s">
        <v>43</v>
      </c>
      <c r="M4" s="119"/>
    </row>
    <row r="5" ht="30.75" customHeight="true" spans="1:13">
      <c r="A5" s="99"/>
      <c r="B5" s="5" t="s">
        <v>81</v>
      </c>
      <c r="C5" s="100" t="s">
        <v>82</v>
      </c>
      <c r="D5" s="101" t="s">
        <v>83</v>
      </c>
      <c r="E5" s="100" t="s">
        <v>82</v>
      </c>
      <c r="F5" s="94" t="s">
        <v>83</v>
      </c>
      <c r="G5" s="100" t="s">
        <v>82</v>
      </c>
      <c r="H5" s="94" t="s">
        <v>83</v>
      </c>
      <c r="I5" s="10" t="s">
        <v>82</v>
      </c>
      <c r="J5" s="94" t="s">
        <v>83</v>
      </c>
      <c r="K5" s="100" t="s">
        <v>82</v>
      </c>
      <c r="L5" s="94" t="s">
        <v>83</v>
      </c>
      <c r="M5" s="120" t="s">
        <v>82</v>
      </c>
    </row>
    <row r="6" ht="18" customHeight="true" spans="1:13">
      <c r="A6" s="102" t="s">
        <v>84</v>
      </c>
      <c r="B6" s="103">
        <f>D6+F6+H6+J6+L6</f>
        <v>58722</v>
      </c>
      <c r="C6" s="103" t="s">
        <v>85</v>
      </c>
      <c r="D6" s="103">
        <f>SUM(D7:D27)</f>
        <v>17406</v>
      </c>
      <c r="E6" s="103" t="s">
        <v>85</v>
      </c>
      <c r="F6" s="103">
        <f>SUM(F7:F27)</f>
        <v>17362</v>
      </c>
      <c r="G6" s="103" t="s">
        <v>85</v>
      </c>
      <c r="H6" s="103">
        <f>SUM(H7:H27)</f>
        <v>10015</v>
      </c>
      <c r="I6" s="103" t="s">
        <v>85</v>
      </c>
      <c r="J6" s="103">
        <f>SUM(J7:J27)</f>
        <v>9196</v>
      </c>
      <c r="K6" s="103" t="s">
        <v>85</v>
      </c>
      <c r="L6" s="103">
        <f>SUM(L7:L27)</f>
        <v>4743</v>
      </c>
      <c r="M6" s="121" t="s">
        <v>85</v>
      </c>
    </row>
    <row r="7" ht="18" customHeight="true" spans="1:13">
      <c r="A7" s="104" t="s">
        <v>86</v>
      </c>
      <c r="B7" s="103">
        <f>D7+F7+H7+J7+L7</f>
        <v>17158</v>
      </c>
      <c r="C7" s="103">
        <f>RANK(B7,$B$7:$B$27)</f>
        <v>1</v>
      </c>
      <c r="D7" s="103">
        <v>4333</v>
      </c>
      <c r="E7" s="103">
        <f>RANK(D7,$D$7:$D$27)</f>
        <v>1</v>
      </c>
      <c r="F7" s="103">
        <v>4938</v>
      </c>
      <c r="G7" s="103">
        <f>RANK(F7,$F$7:$F$27)</f>
        <v>1</v>
      </c>
      <c r="H7" s="103">
        <v>3942</v>
      </c>
      <c r="I7" s="103">
        <f>RANK(H7,$H$7:$H$27)</f>
        <v>1</v>
      </c>
      <c r="J7" s="103">
        <v>2427</v>
      </c>
      <c r="K7" s="103">
        <f>RANK(J7,$J$7:$J$27)</f>
        <v>1</v>
      </c>
      <c r="L7" s="103">
        <v>1518</v>
      </c>
      <c r="M7" s="121">
        <f>RANK(L7,$L$7:$L$27)</f>
        <v>1</v>
      </c>
    </row>
    <row r="8" ht="18" customHeight="true" spans="1:13">
      <c r="A8" s="104" t="s">
        <v>87</v>
      </c>
      <c r="B8" s="103">
        <f t="shared" ref="B8:B27" si="0">D8+F8+H8+J8+L8</f>
        <v>1946</v>
      </c>
      <c r="C8" s="103">
        <f t="shared" ref="C7:C27" si="1">RANK(B8,$B$7:$B$27)</f>
        <v>11</v>
      </c>
      <c r="D8" s="103">
        <v>610</v>
      </c>
      <c r="E8" s="103">
        <f t="shared" ref="E8:E27" si="2">RANK(D8,$D$7:$D$27)</f>
        <v>11</v>
      </c>
      <c r="F8" s="103">
        <v>717</v>
      </c>
      <c r="G8" s="103">
        <f t="shared" ref="G8:G27" si="3">RANK(F8,$F$7:$F$27)</f>
        <v>8</v>
      </c>
      <c r="H8" s="103">
        <v>317</v>
      </c>
      <c r="I8" s="103">
        <f t="shared" ref="I8:I27" si="4">RANK(H8,$H$7:$H$27)</f>
        <v>9</v>
      </c>
      <c r="J8" s="103">
        <v>202</v>
      </c>
      <c r="K8" s="103">
        <f t="shared" ref="K8:K27" si="5">RANK(J8,$J$7:$J$27)</f>
        <v>15</v>
      </c>
      <c r="L8" s="103">
        <v>100</v>
      </c>
      <c r="M8" s="121">
        <f t="shared" ref="M8:M27" si="6">RANK(L8,$L$7:$L$27)</f>
        <v>18</v>
      </c>
    </row>
    <row r="9" ht="18" customHeight="true" spans="1:13">
      <c r="A9" s="104" t="s">
        <v>88</v>
      </c>
      <c r="B9" s="103">
        <f t="shared" si="0"/>
        <v>1309</v>
      </c>
      <c r="C9" s="103">
        <f t="shared" si="1"/>
        <v>17</v>
      </c>
      <c r="D9" s="103">
        <v>464</v>
      </c>
      <c r="E9" s="103">
        <f t="shared" si="2"/>
        <v>15</v>
      </c>
      <c r="F9" s="103">
        <v>415</v>
      </c>
      <c r="G9" s="103">
        <f t="shared" si="3"/>
        <v>16</v>
      </c>
      <c r="H9" s="103">
        <v>204</v>
      </c>
      <c r="I9" s="103">
        <f t="shared" si="4"/>
        <v>14</v>
      </c>
      <c r="J9" s="103">
        <v>125</v>
      </c>
      <c r="K9" s="103">
        <f t="shared" si="5"/>
        <v>18</v>
      </c>
      <c r="L9" s="103">
        <v>101</v>
      </c>
      <c r="M9" s="121">
        <f t="shared" si="6"/>
        <v>17</v>
      </c>
    </row>
    <row r="10" ht="18" customHeight="true" spans="1:13">
      <c r="A10" s="104" t="s">
        <v>89</v>
      </c>
      <c r="B10" s="103">
        <f t="shared" si="0"/>
        <v>3582</v>
      </c>
      <c r="C10" s="103">
        <f t="shared" si="1"/>
        <v>3</v>
      </c>
      <c r="D10" s="103">
        <v>870</v>
      </c>
      <c r="E10" s="103">
        <f t="shared" si="2"/>
        <v>7</v>
      </c>
      <c r="F10" s="103">
        <v>1407</v>
      </c>
      <c r="G10" s="103">
        <f t="shared" si="3"/>
        <v>2</v>
      </c>
      <c r="H10" s="103">
        <v>598</v>
      </c>
      <c r="I10" s="103">
        <f t="shared" si="4"/>
        <v>5</v>
      </c>
      <c r="J10" s="103">
        <v>546</v>
      </c>
      <c r="K10" s="103">
        <f t="shared" si="5"/>
        <v>5</v>
      </c>
      <c r="L10" s="103">
        <v>161</v>
      </c>
      <c r="M10" s="121">
        <f t="shared" si="6"/>
        <v>10</v>
      </c>
    </row>
    <row r="11" ht="18" customHeight="true" spans="1:13">
      <c r="A11" s="104" t="s">
        <v>90</v>
      </c>
      <c r="B11" s="103">
        <f t="shared" si="0"/>
        <v>2855</v>
      </c>
      <c r="C11" s="103">
        <f t="shared" si="1"/>
        <v>7</v>
      </c>
      <c r="D11" s="103">
        <v>1464</v>
      </c>
      <c r="E11" s="103">
        <f t="shared" si="2"/>
        <v>2</v>
      </c>
      <c r="F11" s="103">
        <v>594</v>
      </c>
      <c r="G11" s="103">
        <f t="shared" si="3"/>
        <v>11</v>
      </c>
      <c r="H11" s="103">
        <v>211</v>
      </c>
      <c r="I11" s="103">
        <f t="shared" si="4"/>
        <v>13</v>
      </c>
      <c r="J11" s="103">
        <v>374</v>
      </c>
      <c r="K11" s="103">
        <f t="shared" si="5"/>
        <v>8</v>
      </c>
      <c r="L11" s="103">
        <v>212</v>
      </c>
      <c r="M11" s="121">
        <f t="shared" si="6"/>
        <v>6</v>
      </c>
    </row>
    <row r="12" ht="18" customHeight="true" spans="1:13">
      <c r="A12" s="104" t="s">
        <v>91</v>
      </c>
      <c r="B12" s="103">
        <f t="shared" si="0"/>
        <v>4239</v>
      </c>
      <c r="C12" s="103">
        <f t="shared" si="1"/>
        <v>2</v>
      </c>
      <c r="D12" s="103">
        <v>1288</v>
      </c>
      <c r="E12" s="103">
        <f t="shared" si="2"/>
        <v>3</v>
      </c>
      <c r="F12" s="103">
        <v>1084</v>
      </c>
      <c r="G12" s="103">
        <f t="shared" si="3"/>
        <v>4</v>
      </c>
      <c r="H12" s="103">
        <v>656</v>
      </c>
      <c r="I12" s="103">
        <f t="shared" si="4"/>
        <v>4</v>
      </c>
      <c r="J12" s="103">
        <v>825</v>
      </c>
      <c r="K12" s="103">
        <f t="shared" si="5"/>
        <v>2</v>
      </c>
      <c r="L12" s="103">
        <v>386</v>
      </c>
      <c r="M12" s="121">
        <f t="shared" si="6"/>
        <v>2</v>
      </c>
    </row>
    <row r="13" ht="18" customHeight="true" spans="1:13">
      <c r="A13" s="105" t="s">
        <v>92</v>
      </c>
      <c r="B13" s="106">
        <f t="shared" si="0"/>
        <v>1663</v>
      </c>
      <c r="C13" s="107">
        <f t="shared" si="1"/>
        <v>14</v>
      </c>
      <c r="D13" s="108">
        <v>589</v>
      </c>
      <c r="E13" s="108">
        <f t="shared" si="2"/>
        <v>13</v>
      </c>
      <c r="F13" s="108">
        <v>380</v>
      </c>
      <c r="G13" s="108">
        <f t="shared" si="3"/>
        <v>17</v>
      </c>
      <c r="H13" s="108">
        <v>203</v>
      </c>
      <c r="I13" s="108">
        <f t="shared" si="4"/>
        <v>15</v>
      </c>
      <c r="J13" s="108">
        <v>362</v>
      </c>
      <c r="K13" s="108">
        <f t="shared" si="5"/>
        <v>9</v>
      </c>
      <c r="L13" s="108">
        <v>129</v>
      </c>
      <c r="M13" s="122">
        <f t="shared" si="6"/>
        <v>14</v>
      </c>
    </row>
    <row r="14" ht="18" customHeight="true" spans="1:13">
      <c r="A14" s="104" t="s">
        <v>93</v>
      </c>
      <c r="B14" s="103">
        <f t="shared" si="0"/>
        <v>1783</v>
      </c>
      <c r="C14" s="103">
        <f t="shared" si="1"/>
        <v>13</v>
      </c>
      <c r="D14" s="103">
        <v>628</v>
      </c>
      <c r="E14" s="103">
        <f t="shared" si="2"/>
        <v>10</v>
      </c>
      <c r="F14" s="103">
        <v>514</v>
      </c>
      <c r="G14" s="103">
        <f t="shared" si="3"/>
        <v>12</v>
      </c>
      <c r="H14" s="103">
        <v>184</v>
      </c>
      <c r="I14" s="103">
        <f t="shared" si="4"/>
        <v>16</v>
      </c>
      <c r="J14" s="103">
        <v>283</v>
      </c>
      <c r="K14" s="103">
        <f t="shared" si="5"/>
        <v>12</v>
      </c>
      <c r="L14" s="103">
        <v>174</v>
      </c>
      <c r="M14" s="121">
        <f t="shared" si="6"/>
        <v>9</v>
      </c>
    </row>
    <row r="15" ht="18" customHeight="true" spans="1:13">
      <c r="A15" s="104" t="s">
        <v>94</v>
      </c>
      <c r="B15" s="103">
        <f t="shared" si="0"/>
        <v>1547</v>
      </c>
      <c r="C15" s="103">
        <f t="shared" si="1"/>
        <v>15</v>
      </c>
      <c r="D15" s="103">
        <v>540</v>
      </c>
      <c r="E15" s="103">
        <f t="shared" si="2"/>
        <v>14</v>
      </c>
      <c r="F15" s="103">
        <v>493</v>
      </c>
      <c r="G15" s="103">
        <f t="shared" si="3"/>
        <v>13</v>
      </c>
      <c r="H15" s="103">
        <v>222</v>
      </c>
      <c r="I15" s="103">
        <f t="shared" si="4"/>
        <v>12</v>
      </c>
      <c r="J15" s="103">
        <v>163</v>
      </c>
      <c r="K15" s="103">
        <f t="shared" si="5"/>
        <v>17</v>
      </c>
      <c r="L15" s="103">
        <v>129</v>
      </c>
      <c r="M15" s="121">
        <f t="shared" si="6"/>
        <v>14</v>
      </c>
    </row>
    <row r="16" ht="18" customHeight="true" spans="1:13">
      <c r="A16" s="104" t="s">
        <v>95</v>
      </c>
      <c r="B16" s="103">
        <f t="shared" si="0"/>
        <v>2018</v>
      </c>
      <c r="C16" s="103">
        <f t="shared" si="1"/>
        <v>10</v>
      </c>
      <c r="D16" s="103">
        <v>694</v>
      </c>
      <c r="E16" s="103">
        <f t="shared" si="2"/>
        <v>9</v>
      </c>
      <c r="F16" s="103">
        <v>649</v>
      </c>
      <c r="G16" s="103">
        <f t="shared" si="3"/>
        <v>9</v>
      </c>
      <c r="H16" s="103">
        <v>253</v>
      </c>
      <c r="I16" s="103">
        <f t="shared" si="4"/>
        <v>11</v>
      </c>
      <c r="J16" s="103">
        <v>268</v>
      </c>
      <c r="K16" s="103">
        <f t="shared" si="5"/>
        <v>13</v>
      </c>
      <c r="L16" s="103">
        <v>154</v>
      </c>
      <c r="M16" s="121">
        <f t="shared" si="6"/>
        <v>11</v>
      </c>
    </row>
    <row r="17" ht="18" customHeight="true" spans="1:13">
      <c r="A17" s="109" t="s">
        <v>96</v>
      </c>
      <c r="B17" s="106">
        <f t="shared" si="0"/>
        <v>3347</v>
      </c>
      <c r="C17" s="106">
        <f t="shared" si="1"/>
        <v>6</v>
      </c>
      <c r="D17" s="110">
        <v>891</v>
      </c>
      <c r="E17" s="110">
        <f t="shared" si="2"/>
        <v>6</v>
      </c>
      <c r="F17" s="110">
        <v>853</v>
      </c>
      <c r="G17" s="110">
        <f t="shared" si="3"/>
        <v>6</v>
      </c>
      <c r="H17" s="110">
        <v>706</v>
      </c>
      <c r="I17" s="110">
        <f t="shared" si="4"/>
        <v>2</v>
      </c>
      <c r="J17" s="110">
        <v>638</v>
      </c>
      <c r="K17" s="110">
        <f t="shared" si="5"/>
        <v>4</v>
      </c>
      <c r="L17" s="110">
        <v>259</v>
      </c>
      <c r="M17" s="123">
        <f t="shared" si="6"/>
        <v>4</v>
      </c>
    </row>
    <row r="18" ht="18" customHeight="true" spans="1:13">
      <c r="A18" s="104" t="s">
        <v>97</v>
      </c>
      <c r="B18" s="103">
        <f t="shared" si="0"/>
        <v>2065</v>
      </c>
      <c r="C18" s="103">
        <f t="shared" si="1"/>
        <v>8</v>
      </c>
      <c r="D18" s="103">
        <v>840</v>
      </c>
      <c r="E18" s="103">
        <f t="shared" si="2"/>
        <v>8</v>
      </c>
      <c r="F18" s="103">
        <v>430</v>
      </c>
      <c r="G18" s="103">
        <f t="shared" si="3"/>
        <v>15</v>
      </c>
      <c r="H18" s="103">
        <v>171</v>
      </c>
      <c r="I18" s="103">
        <f t="shared" si="4"/>
        <v>18</v>
      </c>
      <c r="J18" s="103">
        <v>344</v>
      </c>
      <c r="K18" s="103">
        <f t="shared" si="5"/>
        <v>10</v>
      </c>
      <c r="L18" s="103">
        <v>280</v>
      </c>
      <c r="M18" s="121">
        <f t="shared" si="6"/>
        <v>3</v>
      </c>
    </row>
    <row r="19" ht="18" customHeight="true" spans="1:13">
      <c r="A19" s="104" t="s">
        <v>98</v>
      </c>
      <c r="B19" s="103">
        <f t="shared" si="0"/>
        <v>3460</v>
      </c>
      <c r="C19" s="103">
        <f t="shared" si="1"/>
        <v>4</v>
      </c>
      <c r="D19" s="103">
        <v>915</v>
      </c>
      <c r="E19" s="103">
        <f t="shared" si="2"/>
        <v>5</v>
      </c>
      <c r="F19" s="103">
        <v>1170</v>
      </c>
      <c r="G19" s="103">
        <f t="shared" si="3"/>
        <v>3</v>
      </c>
      <c r="H19" s="103">
        <v>412</v>
      </c>
      <c r="I19" s="103">
        <f t="shared" si="4"/>
        <v>6</v>
      </c>
      <c r="J19" s="103">
        <v>758</v>
      </c>
      <c r="K19" s="103">
        <f t="shared" si="5"/>
        <v>3</v>
      </c>
      <c r="L19" s="103">
        <v>205</v>
      </c>
      <c r="M19" s="121">
        <f t="shared" si="6"/>
        <v>7</v>
      </c>
    </row>
    <row r="20" ht="18" customHeight="true" spans="1:13">
      <c r="A20" s="109" t="s">
        <v>99</v>
      </c>
      <c r="B20" s="106">
        <f t="shared" si="0"/>
        <v>2021</v>
      </c>
      <c r="C20" s="110">
        <f t="shared" si="1"/>
        <v>9</v>
      </c>
      <c r="D20" s="110">
        <v>600</v>
      </c>
      <c r="E20" s="110">
        <f t="shared" si="2"/>
        <v>12</v>
      </c>
      <c r="F20" s="110">
        <v>610</v>
      </c>
      <c r="G20" s="110">
        <f t="shared" si="3"/>
        <v>10</v>
      </c>
      <c r="H20" s="110">
        <v>326</v>
      </c>
      <c r="I20" s="110">
        <f t="shared" si="4"/>
        <v>7</v>
      </c>
      <c r="J20" s="110">
        <v>305</v>
      </c>
      <c r="K20" s="110">
        <f t="shared" si="5"/>
        <v>11</v>
      </c>
      <c r="L20" s="110">
        <v>180</v>
      </c>
      <c r="M20" s="123">
        <f t="shared" si="6"/>
        <v>8</v>
      </c>
    </row>
    <row r="21" ht="18" customHeight="true" spans="1:13">
      <c r="A21" s="109" t="s">
        <v>100</v>
      </c>
      <c r="B21" s="106">
        <f t="shared" si="0"/>
        <v>3396</v>
      </c>
      <c r="C21" s="110">
        <f t="shared" si="1"/>
        <v>5</v>
      </c>
      <c r="D21" s="110">
        <v>1076</v>
      </c>
      <c r="E21" s="110">
        <f t="shared" si="2"/>
        <v>4</v>
      </c>
      <c r="F21" s="110">
        <v>1022</v>
      </c>
      <c r="G21" s="110">
        <f t="shared" si="3"/>
        <v>5</v>
      </c>
      <c r="H21" s="110">
        <v>672</v>
      </c>
      <c r="I21" s="110">
        <f t="shared" si="4"/>
        <v>3</v>
      </c>
      <c r="J21" s="110">
        <v>385</v>
      </c>
      <c r="K21" s="110">
        <f t="shared" si="5"/>
        <v>7</v>
      </c>
      <c r="L21" s="110">
        <v>241</v>
      </c>
      <c r="M21" s="123">
        <f t="shared" si="6"/>
        <v>5</v>
      </c>
    </row>
    <row r="22" ht="18" customHeight="true" spans="1:13">
      <c r="A22" s="104" t="s">
        <v>101</v>
      </c>
      <c r="B22" s="103">
        <f t="shared" si="0"/>
        <v>1132</v>
      </c>
      <c r="C22" s="103">
        <f t="shared" si="1"/>
        <v>18</v>
      </c>
      <c r="D22" s="103">
        <v>387</v>
      </c>
      <c r="E22" s="103">
        <f t="shared" si="2"/>
        <v>16</v>
      </c>
      <c r="F22" s="103">
        <v>357</v>
      </c>
      <c r="G22" s="103">
        <f t="shared" si="3"/>
        <v>18</v>
      </c>
      <c r="H22" s="103">
        <v>177</v>
      </c>
      <c r="I22" s="103">
        <f t="shared" si="4"/>
        <v>17</v>
      </c>
      <c r="J22" s="103">
        <v>123</v>
      </c>
      <c r="K22" s="103">
        <f t="shared" si="5"/>
        <v>19</v>
      </c>
      <c r="L22" s="103">
        <v>88</v>
      </c>
      <c r="M22" s="121">
        <f t="shared" si="6"/>
        <v>19</v>
      </c>
    </row>
    <row r="23" ht="18" customHeight="true" spans="1:13">
      <c r="A23" s="109" t="s">
        <v>102</v>
      </c>
      <c r="B23" s="106">
        <f t="shared" si="0"/>
        <v>1517</v>
      </c>
      <c r="C23" s="106">
        <f t="shared" si="1"/>
        <v>16</v>
      </c>
      <c r="D23" s="110">
        <v>330</v>
      </c>
      <c r="E23" s="110">
        <f t="shared" si="2"/>
        <v>18</v>
      </c>
      <c r="F23" s="110">
        <v>477</v>
      </c>
      <c r="G23" s="110">
        <f t="shared" si="3"/>
        <v>14</v>
      </c>
      <c r="H23" s="110">
        <v>322</v>
      </c>
      <c r="I23" s="110">
        <f t="shared" si="4"/>
        <v>8</v>
      </c>
      <c r="J23" s="110">
        <v>250</v>
      </c>
      <c r="K23" s="110">
        <f t="shared" si="5"/>
        <v>14</v>
      </c>
      <c r="L23" s="110">
        <v>138</v>
      </c>
      <c r="M23" s="123">
        <f t="shared" si="6"/>
        <v>13</v>
      </c>
    </row>
    <row r="24" ht="18" customHeight="true" spans="1:13">
      <c r="A24" s="104" t="s">
        <v>103</v>
      </c>
      <c r="B24" s="103">
        <f t="shared" si="0"/>
        <v>830</v>
      </c>
      <c r="C24" s="103">
        <f t="shared" si="1"/>
        <v>19</v>
      </c>
      <c r="D24" s="103">
        <v>305</v>
      </c>
      <c r="E24" s="103">
        <f t="shared" si="2"/>
        <v>19</v>
      </c>
      <c r="F24" s="103">
        <v>223</v>
      </c>
      <c r="G24" s="103">
        <f t="shared" si="3"/>
        <v>19</v>
      </c>
      <c r="H24" s="103">
        <v>89</v>
      </c>
      <c r="I24" s="103">
        <f t="shared" si="4"/>
        <v>19</v>
      </c>
      <c r="J24" s="103">
        <v>109</v>
      </c>
      <c r="K24" s="103">
        <f t="shared" si="5"/>
        <v>20</v>
      </c>
      <c r="L24" s="103">
        <v>104</v>
      </c>
      <c r="M24" s="121">
        <f t="shared" si="6"/>
        <v>16</v>
      </c>
    </row>
    <row r="25" ht="18" customHeight="true" spans="1:13">
      <c r="A25" s="104" t="s">
        <v>104</v>
      </c>
      <c r="B25" s="103">
        <f t="shared" si="0"/>
        <v>564</v>
      </c>
      <c r="C25" s="103">
        <f t="shared" si="1"/>
        <v>20</v>
      </c>
      <c r="D25" s="103">
        <v>147</v>
      </c>
      <c r="E25" s="103">
        <f t="shared" si="2"/>
        <v>20</v>
      </c>
      <c r="F25" s="103">
        <v>148</v>
      </c>
      <c r="G25" s="103">
        <f t="shared" si="3"/>
        <v>20</v>
      </c>
      <c r="H25" s="103">
        <v>46</v>
      </c>
      <c r="I25" s="103">
        <f t="shared" si="4"/>
        <v>20</v>
      </c>
      <c r="J25" s="103">
        <v>198</v>
      </c>
      <c r="K25" s="103">
        <f t="shared" si="5"/>
        <v>16</v>
      </c>
      <c r="L25" s="103">
        <v>25</v>
      </c>
      <c r="M25" s="121">
        <f t="shared" si="6"/>
        <v>20</v>
      </c>
    </row>
    <row r="26" ht="18" customHeight="true" spans="1:13">
      <c r="A26" s="104" t="s">
        <v>105</v>
      </c>
      <c r="B26" s="103">
        <f t="shared" si="0"/>
        <v>352</v>
      </c>
      <c r="C26" s="103">
        <f t="shared" si="1"/>
        <v>21</v>
      </c>
      <c r="D26" s="103">
        <v>78</v>
      </c>
      <c r="E26" s="103">
        <f t="shared" si="2"/>
        <v>21</v>
      </c>
      <c r="F26" s="103">
        <v>139</v>
      </c>
      <c r="G26" s="103">
        <f t="shared" si="3"/>
        <v>21</v>
      </c>
      <c r="H26" s="103">
        <v>18</v>
      </c>
      <c r="I26" s="103">
        <f t="shared" si="4"/>
        <v>21</v>
      </c>
      <c r="J26" s="103">
        <v>99</v>
      </c>
      <c r="K26" s="103">
        <f t="shared" si="5"/>
        <v>21</v>
      </c>
      <c r="L26" s="103">
        <v>18</v>
      </c>
      <c r="M26" s="121">
        <f t="shared" si="6"/>
        <v>21</v>
      </c>
    </row>
    <row r="27" ht="18" customHeight="true" spans="1:13">
      <c r="A27" s="111" t="s">
        <v>106</v>
      </c>
      <c r="B27" s="103">
        <f t="shared" si="0"/>
        <v>1938</v>
      </c>
      <c r="C27" s="103">
        <f t="shared" si="1"/>
        <v>12</v>
      </c>
      <c r="D27" s="103">
        <v>357</v>
      </c>
      <c r="E27" s="103">
        <f t="shared" si="2"/>
        <v>17</v>
      </c>
      <c r="F27" s="103">
        <v>742</v>
      </c>
      <c r="G27" s="103">
        <f t="shared" si="3"/>
        <v>7</v>
      </c>
      <c r="H27" s="103">
        <v>286</v>
      </c>
      <c r="I27" s="103">
        <f t="shared" si="4"/>
        <v>10</v>
      </c>
      <c r="J27" s="103">
        <v>412</v>
      </c>
      <c r="K27" s="103">
        <f t="shared" si="5"/>
        <v>6</v>
      </c>
      <c r="L27" s="103">
        <v>141</v>
      </c>
      <c r="M27" s="121">
        <f t="shared" si="6"/>
        <v>12</v>
      </c>
    </row>
    <row r="28" ht="30" customHeight="true" spans="1:13">
      <c r="A28" s="112" t="s">
        <v>107</v>
      </c>
      <c r="B28" s="113"/>
      <c r="C28" s="113"/>
      <c r="D28" s="113"/>
      <c r="E28" s="113"/>
      <c r="F28" s="117"/>
      <c r="G28" s="117"/>
      <c r="H28" s="117"/>
      <c r="I28" s="117"/>
      <c r="J28" s="117"/>
      <c r="K28" s="117"/>
      <c r="L28" s="117"/>
      <c r="M28" s="117"/>
    </row>
  </sheetData>
  <mergeCells count="8">
    <mergeCell ref="A1:M1"/>
    <mergeCell ref="D4:E4"/>
    <mergeCell ref="F4:G4"/>
    <mergeCell ref="H4:I4"/>
    <mergeCell ref="J4:K4"/>
    <mergeCell ref="L4:M4"/>
    <mergeCell ref="A3:A5"/>
    <mergeCell ref="B3:C4"/>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4"/>
  <sheetViews>
    <sheetView showZeros="0" workbookViewId="0">
      <selection activeCell="H36" sqref="H36"/>
    </sheetView>
  </sheetViews>
  <sheetFormatPr defaultColWidth="9" defaultRowHeight="14.25" outlineLevelCol="3"/>
  <cols>
    <col min="1" max="1" width="41.625" customWidth="true"/>
    <col min="2" max="2" width="17.875" customWidth="true"/>
    <col min="3" max="3" width="18.375" customWidth="true"/>
  </cols>
  <sheetData>
    <row r="1" ht="34.5" customHeight="true" spans="1:3">
      <c r="A1" s="77" t="s">
        <v>108</v>
      </c>
      <c r="B1" s="77"/>
      <c r="C1" s="77"/>
    </row>
    <row r="2" ht="22.5" spans="1:3">
      <c r="A2" s="78"/>
      <c r="B2" s="78"/>
      <c r="C2" s="34" t="s">
        <v>34</v>
      </c>
    </row>
    <row r="3" spans="1:4">
      <c r="A3" s="79" t="s">
        <v>59</v>
      </c>
      <c r="B3" s="80" t="s">
        <v>61</v>
      </c>
      <c r="C3" s="81" t="s">
        <v>109</v>
      </c>
      <c r="D3" s="82"/>
    </row>
    <row r="4" spans="1:4">
      <c r="A4" s="46" t="s">
        <v>13</v>
      </c>
      <c r="B4" s="81">
        <f>B6+B16+B26+B36+B46</f>
        <v>58</v>
      </c>
      <c r="C4" s="81">
        <f>SUM(C6+C16+C26+C36+C46)</f>
        <v>99</v>
      </c>
      <c r="D4" s="82"/>
    </row>
    <row r="5" spans="1:4">
      <c r="A5" s="83" t="s">
        <v>62</v>
      </c>
      <c r="B5" s="84"/>
      <c r="C5" s="85"/>
      <c r="D5" s="35"/>
    </row>
    <row r="6" spans="1:4">
      <c r="A6" s="86" t="s">
        <v>63</v>
      </c>
      <c r="B6" s="87">
        <f>SUM(B7:B14)</f>
        <v>41</v>
      </c>
      <c r="C6" s="87">
        <f>SUM(C7:C14)</f>
        <v>45</v>
      </c>
      <c r="D6" s="35"/>
    </row>
    <row r="7" spans="1:4">
      <c r="A7" s="52" t="s">
        <v>64</v>
      </c>
      <c r="B7" s="71">
        <v>5</v>
      </c>
      <c r="C7" s="71">
        <v>6</v>
      </c>
      <c r="D7" s="35"/>
    </row>
    <row r="8" spans="1:4">
      <c r="A8" s="52" t="s">
        <v>65</v>
      </c>
      <c r="B8" s="71">
        <v>4</v>
      </c>
      <c r="C8" s="71">
        <v>4</v>
      </c>
      <c r="D8" s="35"/>
    </row>
    <row r="9" spans="1:4">
      <c r="A9" s="52" t="s">
        <v>66</v>
      </c>
      <c r="B9" s="71">
        <v>3</v>
      </c>
      <c r="C9" s="71">
        <v>3</v>
      </c>
      <c r="D9" s="35"/>
    </row>
    <row r="10" spans="1:4">
      <c r="A10" s="52" t="s">
        <v>67</v>
      </c>
      <c r="B10" s="71">
        <v>7</v>
      </c>
      <c r="C10" s="71">
        <v>9</v>
      </c>
      <c r="D10" s="35"/>
    </row>
    <row r="11" spans="1:4">
      <c r="A11" s="52" t="s">
        <v>68</v>
      </c>
      <c r="B11" s="71">
        <v>6</v>
      </c>
      <c r="C11" s="71">
        <v>6</v>
      </c>
      <c r="D11" s="35"/>
    </row>
    <row r="12" spans="1:4">
      <c r="A12" s="52" t="s">
        <v>69</v>
      </c>
      <c r="B12" s="71">
        <v>10</v>
      </c>
      <c r="C12" s="71">
        <v>10</v>
      </c>
      <c r="D12" s="35"/>
    </row>
    <row r="13" spans="1:4">
      <c r="A13" s="52" t="s">
        <v>70</v>
      </c>
      <c r="B13" s="71">
        <v>6</v>
      </c>
      <c r="C13" s="71">
        <v>7</v>
      </c>
      <c r="D13" s="35"/>
    </row>
    <row r="14" spans="1:4">
      <c r="A14" s="52" t="s">
        <v>71</v>
      </c>
      <c r="B14" s="71"/>
      <c r="C14" s="71">
        <v>0</v>
      </c>
      <c r="D14" s="35"/>
    </row>
    <row r="15" spans="1:4">
      <c r="A15" s="83" t="s">
        <v>110</v>
      </c>
      <c r="B15" s="84"/>
      <c r="C15" s="88"/>
      <c r="D15" s="35"/>
    </row>
    <row r="16" spans="1:4">
      <c r="A16" s="86" t="s">
        <v>63</v>
      </c>
      <c r="B16" s="89">
        <f>SUM(B17:B24)</f>
        <v>10</v>
      </c>
      <c r="C16" s="90">
        <f>SUM(C17:C24)</f>
        <v>13</v>
      </c>
      <c r="D16" s="35"/>
    </row>
    <row r="17" spans="1:4">
      <c r="A17" s="52" t="s">
        <v>64</v>
      </c>
      <c r="B17" s="74">
        <v>7</v>
      </c>
      <c r="C17" s="73">
        <v>8</v>
      </c>
      <c r="D17" s="35"/>
    </row>
    <row r="18" spans="1:4">
      <c r="A18" s="52" t="s">
        <v>65</v>
      </c>
      <c r="B18" s="74">
        <v>2</v>
      </c>
      <c r="C18" s="73">
        <v>3</v>
      </c>
      <c r="D18" s="35"/>
    </row>
    <row r="19" spans="1:4">
      <c r="A19" s="52" t="s">
        <v>66</v>
      </c>
      <c r="B19" s="74"/>
      <c r="C19" s="73">
        <v>0</v>
      </c>
      <c r="D19" s="35"/>
    </row>
    <row r="20" spans="1:4">
      <c r="A20" s="52" t="s">
        <v>67</v>
      </c>
      <c r="B20" s="74"/>
      <c r="C20" s="73">
        <v>0</v>
      </c>
      <c r="D20" s="35"/>
    </row>
    <row r="21" spans="1:4">
      <c r="A21" s="52" t="s">
        <v>68</v>
      </c>
      <c r="B21" s="74"/>
      <c r="C21" s="73">
        <v>0</v>
      </c>
      <c r="D21" s="35"/>
    </row>
    <row r="22" spans="1:4">
      <c r="A22" s="52" t="s">
        <v>69</v>
      </c>
      <c r="B22" s="74">
        <v>1</v>
      </c>
      <c r="C22" s="73">
        <v>1</v>
      </c>
      <c r="D22" s="35"/>
    </row>
    <row r="23" spans="1:4">
      <c r="A23" s="52" t="s">
        <v>70</v>
      </c>
      <c r="B23" s="74"/>
      <c r="C23" s="73">
        <v>1</v>
      </c>
      <c r="D23" s="35"/>
    </row>
    <row r="24" spans="1:4">
      <c r="A24" s="52" t="s">
        <v>71</v>
      </c>
      <c r="B24" s="74"/>
      <c r="C24" s="73">
        <v>0</v>
      </c>
      <c r="D24" s="35"/>
    </row>
    <row r="25" spans="1:4">
      <c r="A25" s="83" t="s">
        <v>111</v>
      </c>
      <c r="B25" s="84"/>
      <c r="C25" s="73"/>
      <c r="D25" s="35"/>
    </row>
    <row r="26" spans="1:4">
      <c r="A26" s="86" t="s">
        <v>63</v>
      </c>
      <c r="B26" s="90">
        <f>SUM(B27:B34)</f>
        <v>7</v>
      </c>
      <c r="C26" s="90">
        <f>SUM(C27:C34)</f>
        <v>7</v>
      </c>
      <c r="D26" s="35"/>
    </row>
    <row r="27" spans="1:4">
      <c r="A27" s="52" t="s">
        <v>64</v>
      </c>
      <c r="B27" s="73">
        <v>3</v>
      </c>
      <c r="C27" s="73">
        <v>3</v>
      </c>
      <c r="D27" s="35"/>
    </row>
    <row r="28" spans="1:4">
      <c r="A28" s="52" t="s">
        <v>65</v>
      </c>
      <c r="B28" s="73">
        <v>2</v>
      </c>
      <c r="C28" s="73">
        <v>2</v>
      </c>
      <c r="D28" s="35"/>
    </row>
    <row r="29" spans="1:4">
      <c r="A29" s="52" t="s">
        <v>66</v>
      </c>
      <c r="B29" s="73">
        <v>1</v>
      </c>
      <c r="C29" s="73">
        <v>1</v>
      </c>
      <c r="D29" s="35"/>
    </row>
    <row r="30" spans="1:4">
      <c r="A30" s="52" t="s">
        <v>67</v>
      </c>
      <c r="B30" s="73">
        <v>1</v>
      </c>
      <c r="C30" s="73">
        <v>1</v>
      </c>
      <c r="D30" s="35"/>
    </row>
    <row r="31" spans="1:4">
      <c r="A31" s="52" t="s">
        <v>68</v>
      </c>
      <c r="B31" s="73"/>
      <c r="C31" s="88"/>
      <c r="D31" s="35"/>
    </row>
    <row r="32" spans="1:4">
      <c r="A32" s="52" t="s">
        <v>69</v>
      </c>
      <c r="B32" s="73"/>
      <c r="C32" s="88"/>
      <c r="D32" s="35"/>
    </row>
    <row r="33" spans="1:4">
      <c r="A33" s="52" t="s">
        <v>70</v>
      </c>
      <c r="B33" s="73"/>
      <c r="C33" s="88"/>
      <c r="D33" s="35"/>
    </row>
    <row r="34" spans="1:4">
      <c r="A34" s="52" t="s">
        <v>71</v>
      </c>
      <c r="B34" s="73"/>
      <c r="C34" s="88"/>
      <c r="D34" s="35"/>
    </row>
    <row r="35" spans="1:4">
      <c r="A35" s="83" t="s">
        <v>112</v>
      </c>
      <c r="B35" s="85"/>
      <c r="C35" s="71"/>
      <c r="D35" s="35"/>
    </row>
    <row r="36" spans="1:4">
      <c r="A36" s="86" t="s">
        <v>63</v>
      </c>
      <c r="B36" s="90">
        <f>SUM(B37:B44)</f>
        <v>0</v>
      </c>
      <c r="C36" s="90">
        <f>SUM(C37:C44)</f>
        <v>11</v>
      </c>
      <c r="D36" s="35"/>
    </row>
    <row r="37" spans="1:4">
      <c r="A37" s="52" t="s">
        <v>64</v>
      </c>
      <c r="B37" s="73"/>
      <c r="C37" s="73">
        <v>5</v>
      </c>
      <c r="D37" s="35"/>
    </row>
    <row r="38" spans="1:4">
      <c r="A38" s="52" t="s">
        <v>65</v>
      </c>
      <c r="B38" s="73"/>
      <c r="C38" s="73">
        <v>1</v>
      </c>
      <c r="D38" s="35"/>
    </row>
    <row r="39" spans="1:4">
      <c r="A39" s="52" t="s">
        <v>66</v>
      </c>
      <c r="B39" s="73"/>
      <c r="C39" s="73">
        <v>1</v>
      </c>
      <c r="D39" s="35"/>
    </row>
    <row r="40" spans="1:4">
      <c r="A40" s="52" t="s">
        <v>67</v>
      </c>
      <c r="B40" s="73"/>
      <c r="C40" s="73">
        <v>0</v>
      </c>
      <c r="D40" s="35"/>
    </row>
    <row r="41" spans="1:4">
      <c r="A41" s="52" t="s">
        <v>68</v>
      </c>
      <c r="B41" s="73"/>
      <c r="C41" s="73">
        <v>2</v>
      </c>
      <c r="D41" s="35"/>
    </row>
    <row r="42" spans="1:4">
      <c r="A42" s="52" t="s">
        <v>69</v>
      </c>
      <c r="B42" s="73"/>
      <c r="C42" s="73">
        <v>0</v>
      </c>
      <c r="D42" s="35"/>
    </row>
    <row r="43" spans="1:4">
      <c r="A43" s="52" t="s">
        <v>70</v>
      </c>
      <c r="B43" s="73"/>
      <c r="C43" s="73">
        <v>2</v>
      </c>
      <c r="D43" s="35"/>
    </row>
    <row r="44" spans="1:4">
      <c r="A44" s="52" t="s">
        <v>71</v>
      </c>
      <c r="B44" s="73"/>
      <c r="C44" s="73">
        <v>0</v>
      </c>
      <c r="D44" s="35"/>
    </row>
    <row r="45" spans="1:4">
      <c r="A45" s="91" t="s">
        <v>113</v>
      </c>
      <c r="B45" s="92"/>
      <c r="C45" s="92"/>
      <c r="D45" s="35"/>
    </row>
    <row r="46" spans="1:4">
      <c r="A46" s="83" t="s">
        <v>63</v>
      </c>
      <c r="B46" s="90">
        <f>SUM(B47:B53)</f>
        <v>0</v>
      </c>
      <c r="C46" s="90">
        <f>SUM(C47:C53)</f>
        <v>23</v>
      </c>
      <c r="D46" s="35"/>
    </row>
    <row r="47" spans="1:4">
      <c r="A47" s="52" t="s">
        <v>64</v>
      </c>
      <c r="B47" s="73"/>
      <c r="C47" s="73">
        <v>18</v>
      </c>
      <c r="D47" s="35"/>
    </row>
    <row r="48" spans="1:4">
      <c r="A48" s="52" t="s">
        <v>65</v>
      </c>
      <c r="B48" s="74"/>
      <c r="C48" s="74">
        <v>0</v>
      </c>
      <c r="D48" s="35"/>
    </row>
    <row r="49" spans="1:4">
      <c r="A49" s="52" t="s">
        <v>66</v>
      </c>
      <c r="B49" s="74"/>
      <c r="C49" s="74">
        <v>0</v>
      </c>
      <c r="D49" s="35"/>
    </row>
    <row r="50" spans="1:4">
      <c r="A50" s="52" t="s">
        <v>67</v>
      </c>
      <c r="B50" s="74"/>
      <c r="C50" s="74">
        <v>1</v>
      </c>
      <c r="D50" s="35"/>
    </row>
    <row r="51" spans="1:4">
      <c r="A51" s="52" t="s">
        <v>68</v>
      </c>
      <c r="B51" s="74"/>
      <c r="C51" s="74">
        <v>1</v>
      </c>
      <c r="D51" s="35"/>
    </row>
    <row r="52" spans="1:4">
      <c r="A52" s="52" t="s">
        <v>69</v>
      </c>
      <c r="B52" s="74"/>
      <c r="C52" s="74">
        <v>1</v>
      </c>
      <c r="D52" s="35"/>
    </row>
    <row r="53" spans="1:4">
      <c r="A53" s="52" t="s">
        <v>70</v>
      </c>
      <c r="B53" s="74"/>
      <c r="C53" s="74">
        <v>2</v>
      </c>
      <c r="D53" s="35"/>
    </row>
    <row r="54" spans="1:3">
      <c r="A54" s="93"/>
      <c r="B54" s="93"/>
      <c r="C54" s="93"/>
    </row>
  </sheetData>
  <mergeCells count="2">
    <mergeCell ref="A1:C1"/>
    <mergeCell ref="A54:C5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4"/>
  <sheetViews>
    <sheetView showZeros="0" workbookViewId="0">
      <selection activeCell="K30" sqref="K30"/>
    </sheetView>
  </sheetViews>
  <sheetFormatPr defaultColWidth="9" defaultRowHeight="14.25"/>
  <cols>
    <col min="1" max="1" width="39.5" customWidth="true"/>
    <col min="8" max="8" width="9" style="38"/>
    <col min="14" max="14" width="9" style="39"/>
    <col min="15" max="15" width="9" style="40"/>
  </cols>
  <sheetData>
    <row r="1" ht="38.25" customHeight="true" spans="1:13">
      <c r="A1" s="3" t="s">
        <v>114</v>
      </c>
      <c r="B1" s="3"/>
      <c r="C1" s="3"/>
      <c r="D1" s="3"/>
      <c r="E1" s="3"/>
      <c r="F1" s="3"/>
      <c r="G1" s="3"/>
      <c r="H1" s="3"/>
      <c r="I1" s="3"/>
      <c r="J1" s="3"/>
      <c r="K1" s="3"/>
      <c r="L1" s="3"/>
      <c r="M1" s="3"/>
    </row>
    <row r="2" ht="13.5" customHeight="true" spans="1:13">
      <c r="A2" s="41"/>
      <c r="B2" s="41"/>
      <c r="C2" s="42"/>
      <c r="D2" s="41"/>
      <c r="E2" s="41"/>
      <c r="F2" s="41"/>
      <c r="G2" s="41"/>
      <c r="H2" s="63"/>
      <c r="I2" s="41"/>
      <c r="J2" s="41"/>
      <c r="K2" s="41"/>
      <c r="L2" s="41"/>
      <c r="M2" s="34" t="s">
        <v>34</v>
      </c>
    </row>
    <row r="3" spans="1:14">
      <c r="A3" s="43" t="s">
        <v>115</v>
      </c>
      <c r="B3" s="44" t="s">
        <v>84</v>
      </c>
      <c r="C3" s="45" t="s">
        <v>116</v>
      </c>
      <c r="D3" s="44" t="s">
        <v>20</v>
      </c>
      <c r="E3" s="64" t="s">
        <v>21</v>
      </c>
      <c r="F3" s="44" t="s">
        <v>22</v>
      </c>
      <c r="G3" s="44" t="s">
        <v>23</v>
      </c>
      <c r="H3" s="65" t="s">
        <v>24</v>
      </c>
      <c r="I3" s="44" t="s">
        <v>25</v>
      </c>
      <c r="J3" s="44" t="s">
        <v>26</v>
      </c>
      <c r="K3" s="44" t="s">
        <v>27</v>
      </c>
      <c r="L3" s="44" t="s">
        <v>28</v>
      </c>
      <c r="M3" s="70" t="s">
        <v>29</v>
      </c>
      <c r="N3" s="70" t="s">
        <v>61</v>
      </c>
    </row>
    <row r="4" spans="1:14">
      <c r="A4" s="46" t="s">
        <v>13</v>
      </c>
      <c r="B4" s="44">
        <f t="shared" ref="B4:M4" si="0">B6+B16+B26+B36+B46</f>
        <v>197</v>
      </c>
      <c r="C4" s="44">
        <f t="shared" si="0"/>
        <v>35</v>
      </c>
      <c r="D4" s="44">
        <f t="shared" si="0"/>
        <v>11</v>
      </c>
      <c r="E4" s="44">
        <f t="shared" si="0"/>
        <v>7</v>
      </c>
      <c r="F4" s="44">
        <f t="shared" si="0"/>
        <v>6</v>
      </c>
      <c r="G4" s="44">
        <f t="shared" si="0"/>
        <v>14</v>
      </c>
      <c r="H4" s="65">
        <f t="shared" si="0"/>
        <v>3</v>
      </c>
      <c r="I4" s="44">
        <f t="shared" si="0"/>
        <v>4</v>
      </c>
      <c r="J4" s="44">
        <f t="shared" si="0"/>
        <v>5</v>
      </c>
      <c r="K4" s="44">
        <f t="shared" si="0"/>
        <v>8</v>
      </c>
      <c r="L4" s="44">
        <f t="shared" si="0"/>
        <v>22</v>
      </c>
      <c r="M4" s="70">
        <f t="shared" si="0"/>
        <v>15</v>
      </c>
      <c r="N4" s="71"/>
    </row>
    <row r="5" spans="1:14">
      <c r="A5" s="47" t="s">
        <v>62</v>
      </c>
      <c r="B5" s="44"/>
      <c r="C5" s="48"/>
      <c r="D5" s="49"/>
      <c r="E5" s="64"/>
      <c r="F5" s="44"/>
      <c r="G5" s="44"/>
      <c r="H5" s="65"/>
      <c r="I5" s="44"/>
      <c r="J5" s="44"/>
      <c r="K5" s="44"/>
      <c r="L5" s="44"/>
      <c r="M5" s="70"/>
      <c r="N5" s="71"/>
    </row>
    <row r="6" spans="1:14">
      <c r="A6" s="50" t="s">
        <v>117</v>
      </c>
      <c r="B6" s="44">
        <f>SUM(C6:N6)</f>
        <v>64</v>
      </c>
      <c r="C6" s="51">
        <f t="shared" ref="C6:M6" si="1">SUM(C7:C14)</f>
        <v>6</v>
      </c>
      <c r="D6" s="51">
        <f t="shared" si="1"/>
        <v>2</v>
      </c>
      <c r="E6" s="51">
        <f t="shared" si="1"/>
        <v>2</v>
      </c>
      <c r="F6" s="51">
        <f t="shared" si="1"/>
        <v>5</v>
      </c>
      <c r="G6" s="51">
        <f t="shared" si="1"/>
        <v>3</v>
      </c>
      <c r="H6" s="66">
        <f t="shared" si="1"/>
        <v>0</v>
      </c>
      <c r="I6" s="51">
        <f t="shared" si="1"/>
        <v>2</v>
      </c>
      <c r="J6" s="51">
        <f t="shared" si="1"/>
        <v>3</v>
      </c>
      <c r="K6" s="51">
        <f t="shared" si="1"/>
        <v>5</v>
      </c>
      <c r="L6" s="51">
        <f t="shared" si="1"/>
        <v>7</v>
      </c>
      <c r="M6" s="72">
        <f t="shared" si="1"/>
        <v>0</v>
      </c>
      <c r="N6" s="71">
        <v>29</v>
      </c>
    </row>
    <row r="7" spans="1:14">
      <c r="A7" s="52" t="s">
        <v>118</v>
      </c>
      <c r="B7" s="44">
        <f t="shared" ref="B7:B14" si="2">SUM(C7:N7)</f>
        <v>7</v>
      </c>
      <c r="C7" s="53">
        <v>2</v>
      </c>
      <c r="D7" s="54"/>
      <c r="E7" s="64"/>
      <c r="F7" s="44"/>
      <c r="G7" s="54"/>
      <c r="H7" s="67"/>
      <c r="I7" s="44"/>
      <c r="J7" s="44"/>
      <c r="K7" s="44"/>
      <c r="L7" s="58"/>
      <c r="M7" s="70"/>
      <c r="N7" s="71">
        <v>5</v>
      </c>
    </row>
    <row r="8" spans="1:14">
      <c r="A8" s="52" t="s">
        <v>119</v>
      </c>
      <c r="B8" s="44">
        <f t="shared" si="2"/>
        <v>7</v>
      </c>
      <c r="C8" s="53">
        <v>1</v>
      </c>
      <c r="D8" s="54"/>
      <c r="E8" s="64">
        <v>1</v>
      </c>
      <c r="F8" s="44"/>
      <c r="G8" s="54">
        <v>1</v>
      </c>
      <c r="H8" s="67"/>
      <c r="I8" s="44"/>
      <c r="J8" s="44"/>
      <c r="K8" s="44">
        <v>1</v>
      </c>
      <c r="L8" s="58">
        <v>2</v>
      </c>
      <c r="M8" s="70"/>
      <c r="N8" s="71">
        <v>1</v>
      </c>
    </row>
    <row r="9" spans="1:14">
      <c r="A9" s="52" t="s">
        <v>120</v>
      </c>
      <c r="B9" s="44">
        <f t="shared" si="2"/>
        <v>6</v>
      </c>
      <c r="C9" s="53">
        <v>1</v>
      </c>
      <c r="D9" s="54"/>
      <c r="E9" s="64"/>
      <c r="F9" s="44">
        <v>1</v>
      </c>
      <c r="G9" s="54"/>
      <c r="H9" s="67"/>
      <c r="I9" s="44"/>
      <c r="J9" s="44"/>
      <c r="K9" s="44">
        <v>1</v>
      </c>
      <c r="L9" s="58"/>
      <c r="M9" s="70"/>
      <c r="N9" s="71">
        <v>3</v>
      </c>
    </row>
    <row r="10" spans="1:14">
      <c r="A10" s="52" t="s">
        <v>121</v>
      </c>
      <c r="B10" s="44">
        <f t="shared" si="2"/>
        <v>9</v>
      </c>
      <c r="C10" s="53"/>
      <c r="D10" s="54"/>
      <c r="E10" s="64">
        <v>1</v>
      </c>
      <c r="F10" s="44"/>
      <c r="G10" s="54"/>
      <c r="H10" s="67"/>
      <c r="I10" s="44">
        <v>2</v>
      </c>
      <c r="J10" s="44"/>
      <c r="K10" s="44"/>
      <c r="L10" s="58"/>
      <c r="M10" s="70"/>
      <c r="N10" s="71">
        <v>6</v>
      </c>
    </row>
    <row r="11" spans="1:14">
      <c r="A11" s="52" t="s">
        <v>122</v>
      </c>
      <c r="B11" s="44">
        <f t="shared" si="2"/>
        <v>9</v>
      </c>
      <c r="C11" s="53"/>
      <c r="D11" s="54">
        <v>1</v>
      </c>
      <c r="E11" s="64"/>
      <c r="F11" s="44"/>
      <c r="G11" s="54"/>
      <c r="H11" s="67"/>
      <c r="I11" s="44"/>
      <c r="J11" s="44">
        <v>2</v>
      </c>
      <c r="K11" s="44">
        <v>1</v>
      </c>
      <c r="L11" s="58">
        <v>3</v>
      </c>
      <c r="M11" s="70"/>
      <c r="N11" s="73">
        <v>2</v>
      </c>
    </row>
    <row r="12" spans="1:14">
      <c r="A12" s="52" t="s">
        <v>123</v>
      </c>
      <c r="B12" s="44">
        <f t="shared" si="2"/>
        <v>9</v>
      </c>
      <c r="C12" s="53"/>
      <c r="D12" s="54">
        <v>1</v>
      </c>
      <c r="E12" s="64"/>
      <c r="F12" s="44">
        <v>3</v>
      </c>
      <c r="G12" s="54">
        <v>2</v>
      </c>
      <c r="H12" s="67"/>
      <c r="I12" s="44"/>
      <c r="J12" s="44"/>
      <c r="K12" s="44"/>
      <c r="L12" s="58">
        <v>1</v>
      </c>
      <c r="M12" s="70"/>
      <c r="N12" s="73">
        <v>2</v>
      </c>
    </row>
    <row r="13" spans="1:14">
      <c r="A13" s="52" t="s">
        <v>124</v>
      </c>
      <c r="B13" s="44">
        <f t="shared" si="2"/>
        <v>6</v>
      </c>
      <c r="C13" s="53"/>
      <c r="D13" s="54"/>
      <c r="E13" s="64"/>
      <c r="F13" s="44">
        <v>1</v>
      </c>
      <c r="G13" s="54"/>
      <c r="H13" s="67"/>
      <c r="I13" s="44"/>
      <c r="J13" s="44"/>
      <c r="K13" s="44"/>
      <c r="L13" s="58">
        <v>1</v>
      </c>
      <c r="M13" s="70"/>
      <c r="N13" s="73">
        <v>4</v>
      </c>
    </row>
    <row r="14" spans="1:14">
      <c r="A14" s="52" t="s">
        <v>125</v>
      </c>
      <c r="B14" s="44">
        <f t="shared" si="2"/>
        <v>11</v>
      </c>
      <c r="C14" s="53">
        <v>2</v>
      </c>
      <c r="D14" s="54"/>
      <c r="E14" s="64"/>
      <c r="F14" s="44"/>
      <c r="G14" s="54"/>
      <c r="H14" s="65"/>
      <c r="I14" s="44"/>
      <c r="J14" s="44">
        <v>1</v>
      </c>
      <c r="K14" s="44">
        <v>2</v>
      </c>
      <c r="L14" s="44"/>
      <c r="M14" s="70"/>
      <c r="N14" s="73">
        <v>6</v>
      </c>
    </row>
    <row r="15" spans="1:14">
      <c r="A15" s="47" t="s">
        <v>72</v>
      </c>
      <c r="B15" s="44"/>
      <c r="C15" s="55"/>
      <c r="D15" s="56"/>
      <c r="E15" s="54"/>
      <c r="F15" s="58"/>
      <c r="G15" s="58"/>
      <c r="H15" s="68"/>
      <c r="I15" s="58"/>
      <c r="J15" s="58"/>
      <c r="K15" s="58"/>
      <c r="L15" s="58"/>
      <c r="M15" s="74"/>
      <c r="N15" s="71"/>
    </row>
    <row r="16" spans="1:14">
      <c r="A16" s="50" t="s">
        <v>126</v>
      </c>
      <c r="B16" s="44">
        <f>SUM(C16:N16)</f>
        <v>50</v>
      </c>
      <c r="C16" s="51">
        <f t="shared" ref="C16:M16" si="3">SUM(C17:C24)</f>
        <v>19</v>
      </c>
      <c r="D16" s="51">
        <f t="shared" si="3"/>
        <v>0</v>
      </c>
      <c r="E16" s="51">
        <f t="shared" si="3"/>
        <v>0</v>
      </c>
      <c r="F16" s="51">
        <f t="shared" si="3"/>
        <v>0</v>
      </c>
      <c r="G16" s="51">
        <f t="shared" si="3"/>
        <v>3</v>
      </c>
      <c r="H16" s="66">
        <f t="shared" si="3"/>
        <v>0</v>
      </c>
      <c r="I16" s="51">
        <f t="shared" si="3"/>
        <v>1</v>
      </c>
      <c r="J16" s="51">
        <f t="shared" si="3"/>
        <v>2</v>
      </c>
      <c r="K16" s="51">
        <f t="shared" si="3"/>
        <v>1</v>
      </c>
      <c r="L16" s="51">
        <f t="shared" si="3"/>
        <v>6</v>
      </c>
      <c r="M16" s="72">
        <f t="shared" si="3"/>
        <v>0</v>
      </c>
      <c r="N16" s="71">
        <v>18</v>
      </c>
    </row>
    <row r="17" spans="1:14">
      <c r="A17" s="52" t="s">
        <v>127</v>
      </c>
      <c r="B17" s="44">
        <f t="shared" ref="B17:B24" si="4">SUM(C17:N17)</f>
        <v>12</v>
      </c>
      <c r="C17" s="57">
        <v>3</v>
      </c>
      <c r="D17" s="58"/>
      <c r="E17" s="54"/>
      <c r="F17" s="58"/>
      <c r="G17" s="58"/>
      <c r="H17" s="68"/>
      <c r="I17" s="58"/>
      <c r="J17" s="58"/>
      <c r="K17" s="58"/>
      <c r="L17" s="58"/>
      <c r="M17" s="74"/>
      <c r="N17" s="71">
        <v>9</v>
      </c>
    </row>
    <row r="18" spans="1:14">
      <c r="A18" s="52" t="s">
        <v>128</v>
      </c>
      <c r="B18" s="44">
        <f t="shared" si="4"/>
        <v>3</v>
      </c>
      <c r="C18" s="57">
        <v>3</v>
      </c>
      <c r="D18" s="58"/>
      <c r="E18" s="54"/>
      <c r="F18" s="58"/>
      <c r="G18" s="58"/>
      <c r="H18" s="68"/>
      <c r="I18" s="58"/>
      <c r="J18" s="58"/>
      <c r="K18" s="58"/>
      <c r="L18" s="58"/>
      <c r="M18" s="74"/>
      <c r="N18" s="71">
        <v>0</v>
      </c>
    </row>
    <row r="19" spans="1:14">
      <c r="A19" s="52" t="s">
        <v>129</v>
      </c>
      <c r="B19" s="44">
        <f t="shared" si="4"/>
        <v>4</v>
      </c>
      <c r="C19" s="57"/>
      <c r="D19" s="58"/>
      <c r="E19" s="54"/>
      <c r="F19" s="58"/>
      <c r="G19" s="58">
        <v>1</v>
      </c>
      <c r="H19" s="68"/>
      <c r="I19" s="58">
        <v>1</v>
      </c>
      <c r="J19" s="58"/>
      <c r="K19" s="58"/>
      <c r="L19" s="58"/>
      <c r="M19" s="74"/>
      <c r="N19" s="71">
        <v>2</v>
      </c>
    </row>
    <row r="20" spans="1:14">
      <c r="A20" s="52" t="s">
        <v>130</v>
      </c>
      <c r="B20" s="44">
        <f t="shared" si="4"/>
        <v>9</v>
      </c>
      <c r="C20" s="57">
        <v>3</v>
      </c>
      <c r="D20" s="58"/>
      <c r="E20" s="54"/>
      <c r="F20" s="58"/>
      <c r="G20" s="58"/>
      <c r="H20" s="68"/>
      <c r="I20" s="58"/>
      <c r="J20" s="58"/>
      <c r="K20" s="58"/>
      <c r="L20" s="58">
        <v>3</v>
      </c>
      <c r="M20" s="74"/>
      <c r="N20" s="71">
        <v>3</v>
      </c>
    </row>
    <row r="21" spans="1:14">
      <c r="A21" s="52" t="s">
        <v>131</v>
      </c>
      <c r="B21" s="44">
        <f t="shared" si="4"/>
        <v>4</v>
      </c>
      <c r="C21" s="57">
        <v>1</v>
      </c>
      <c r="D21" s="58"/>
      <c r="E21" s="54"/>
      <c r="F21" s="58"/>
      <c r="G21" s="58">
        <v>1</v>
      </c>
      <c r="H21" s="68"/>
      <c r="I21" s="58"/>
      <c r="J21" s="58">
        <v>1</v>
      </c>
      <c r="K21" s="58"/>
      <c r="L21" s="58">
        <v>1</v>
      </c>
      <c r="M21" s="74"/>
      <c r="N21" s="71"/>
    </row>
    <row r="22" spans="1:14">
      <c r="A22" s="52" t="s">
        <v>132</v>
      </c>
      <c r="B22" s="44">
        <f t="shared" si="4"/>
        <v>6</v>
      </c>
      <c r="C22" s="57">
        <v>3</v>
      </c>
      <c r="D22" s="58"/>
      <c r="E22" s="54"/>
      <c r="F22" s="58"/>
      <c r="G22" s="58">
        <v>1</v>
      </c>
      <c r="H22" s="68"/>
      <c r="I22" s="58"/>
      <c r="J22" s="58"/>
      <c r="K22" s="58"/>
      <c r="L22" s="58">
        <v>1</v>
      </c>
      <c r="M22" s="74"/>
      <c r="N22" s="71">
        <v>1</v>
      </c>
    </row>
    <row r="23" spans="1:14">
      <c r="A23" s="52" t="s">
        <v>133</v>
      </c>
      <c r="B23" s="44">
        <f t="shared" si="4"/>
        <v>7</v>
      </c>
      <c r="C23" s="57">
        <v>5</v>
      </c>
      <c r="D23" s="58"/>
      <c r="E23" s="54"/>
      <c r="F23" s="58"/>
      <c r="G23" s="58"/>
      <c r="H23" s="68"/>
      <c r="I23" s="58"/>
      <c r="J23" s="58">
        <v>1</v>
      </c>
      <c r="K23" s="58">
        <v>1</v>
      </c>
      <c r="L23" s="58"/>
      <c r="M23" s="74"/>
      <c r="N23" s="71">
        <v>0</v>
      </c>
    </row>
    <row r="24" spans="1:14">
      <c r="A24" s="52" t="s">
        <v>71</v>
      </c>
      <c r="B24" s="44">
        <f t="shared" si="4"/>
        <v>5</v>
      </c>
      <c r="C24" s="57">
        <v>1</v>
      </c>
      <c r="D24" s="58"/>
      <c r="E24" s="54"/>
      <c r="F24" s="58"/>
      <c r="G24" s="58"/>
      <c r="H24" s="68"/>
      <c r="I24" s="58"/>
      <c r="J24" s="58"/>
      <c r="K24" s="58"/>
      <c r="L24" s="58">
        <v>1</v>
      </c>
      <c r="M24" s="74"/>
      <c r="N24" s="71">
        <v>3</v>
      </c>
    </row>
    <row r="25" spans="1:14">
      <c r="A25" s="47" t="s">
        <v>134</v>
      </c>
      <c r="B25" s="44"/>
      <c r="C25" s="57"/>
      <c r="D25" s="58"/>
      <c r="E25" s="54"/>
      <c r="F25" s="58"/>
      <c r="G25" s="58"/>
      <c r="H25" s="68"/>
      <c r="I25" s="58"/>
      <c r="J25" s="58"/>
      <c r="K25" s="58"/>
      <c r="L25" s="58"/>
      <c r="M25" s="74"/>
      <c r="N25" s="71"/>
    </row>
    <row r="26" spans="1:14">
      <c r="A26" s="50" t="s">
        <v>126</v>
      </c>
      <c r="B26" s="44">
        <f>SUM(C26:N26)</f>
        <v>32</v>
      </c>
      <c r="C26" s="51">
        <f>SUM(C27:C34)</f>
        <v>5</v>
      </c>
      <c r="D26" s="51"/>
      <c r="E26" s="51"/>
      <c r="F26" s="51"/>
      <c r="G26" s="51"/>
      <c r="H26" s="66"/>
      <c r="I26" s="51">
        <f t="shared" ref="I26:M26" si="5">SUM(I27:I34)</f>
        <v>1</v>
      </c>
      <c r="J26" s="51"/>
      <c r="K26" s="51">
        <f t="shared" si="5"/>
        <v>0</v>
      </c>
      <c r="L26" s="51">
        <f t="shared" si="5"/>
        <v>6</v>
      </c>
      <c r="M26" s="72">
        <f t="shared" si="5"/>
        <v>0</v>
      </c>
      <c r="N26" s="71">
        <v>20</v>
      </c>
    </row>
    <row r="27" spans="1:14">
      <c r="A27" s="52" t="s">
        <v>127</v>
      </c>
      <c r="B27" s="44">
        <f t="shared" ref="B27:B34" si="6">SUM(C27:N27)</f>
        <v>10</v>
      </c>
      <c r="C27" s="57">
        <v>2</v>
      </c>
      <c r="D27" s="58"/>
      <c r="E27" s="54"/>
      <c r="F27" s="58"/>
      <c r="G27" s="58"/>
      <c r="H27" s="68"/>
      <c r="I27" s="58"/>
      <c r="J27" s="58"/>
      <c r="K27" s="58"/>
      <c r="L27" s="58">
        <v>1</v>
      </c>
      <c r="M27" s="74"/>
      <c r="N27" s="71">
        <v>7</v>
      </c>
    </row>
    <row r="28" spans="1:14">
      <c r="A28" s="52" t="s">
        <v>128</v>
      </c>
      <c r="B28" s="44">
        <f t="shared" si="6"/>
        <v>2</v>
      </c>
      <c r="C28" s="57">
        <v>1</v>
      </c>
      <c r="D28" s="58"/>
      <c r="E28" s="54"/>
      <c r="F28" s="58"/>
      <c r="G28" s="58"/>
      <c r="H28" s="68"/>
      <c r="I28" s="58"/>
      <c r="J28" s="58"/>
      <c r="K28" s="58"/>
      <c r="L28" s="58">
        <v>1</v>
      </c>
      <c r="M28" s="74"/>
      <c r="N28" s="71">
        <v>0</v>
      </c>
    </row>
    <row r="29" spans="1:14">
      <c r="A29" s="52" t="s">
        <v>129</v>
      </c>
      <c r="B29" s="44">
        <f t="shared" si="6"/>
        <v>2</v>
      </c>
      <c r="C29" s="57"/>
      <c r="D29" s="58"/>
      <c r="E29" s="54"/>
      <c r="F29" s="58"/>
      <c r="G29" s="58"/>
      <c r="H29" s="68"/>
      <c r="I29" s="58">
        <v>1</v>
      </c>
      <c r="J29" s="58"/>
      <c r="K29" s="58"/>
      <c r="L29" s="58"/>
      <c r="M29" s="74"/>
      <c r="N29" s="71">
        <v>1</v>
      </c>
    </row>
    <row r="30" spans="1:14">
      <c r="A30" s="52" t="s">
        <v>130</v>
      </c>
      <c r="B30" s="44">
        <f t="shared" si="6"/>
        <v>4</v>
      </c>
      <c r="C30" s="57"/>
      <c r="D30" s="58"/>
      <c r="E30" s="54"/>
      <c r="F30" s="58"/>
      <c r="G30" s="58"/>
      <c r="H30" s="68"/>
      <c r="I30" s="58"/>
      <c r="J30" s="58"/>
      <c r="K30" s="58"/>
      <c r="L30" s="58">
        <v>1</v>
      </c>
      <c r="M30" s="74"/>
      <c r="N30" s="71">
        <v>3</v>
      </c>
    </row>
    <row r="31" spans="1:14">
      <c r="A31" s="52" t="s">
        <v>131</v>
      </c>
      <c r="B31" s="44">
        <f t="shared" si="6"/>
        <v>3</v>
      </c>
      <c r="C31" s="57"/>
      <c r="D31" s="58"/>
      <c r="E31" s="54"/>
      <c r="F31" s="58"/>
      <c r="G31" s="58"/>
      <c r="H31" s="68"/>
      <c r="I31" s="58"/>
      <c r="J31" s="58"/>
      <c r="K31" s="58"/>
      <c r="L31" s="58"/>
      <c r="M31" s="74"/>
      <c r="N31" s="71">
        <v>3</v>
      </c>
    </row>
    <row r="32" spans="1:14">
      <c r="A32" s="52" t="s">
        <v>132</v>
      </c>
      <c r="B32" s="44">
        <f t="shared" si="6"/>
        <v>3</v>
      </c>
      <c r="C32" s="57">
        <v>1</v>
      </c>
      <c r="D32" s="56"/>
      <c r="E32" s="54"/>
      <c r="F32" s="58"/>
      <c r="G32" s="58"/>
      <c r="H32" s="68"/>
      <c r="I32" s="58"/>
      <c r="J32" s="58"/>
      <c r="K32" s="58"/>
      <c r="L32" s="58">
        <v>1</v>
      </c>
      <c r="M32" s="74"/>
      <c r="N32" s="71">
        <v>1</v>
      </c>
    </row>
    <row r="33" spans="1:14">
      <c r="A33" s="52" t="s">
        <v>133</v>
      </c>
      <c r="B33" s="44">
        <f t="shared" si="6"/>
        <v>4</v>
      </c>
      <c r="C33" s="57">
        <v>1</v>
      </c>
      <c r="D33" s="49"/>
      <c r="E33" s="64"/>
      <c r="F33" s="44"/>
      <c r="G33" s="44"/>
      <c r="H33" s="65"/>
      <c r="I33" s="44"/>
      <c r="J33" s="44"/>
      <c r="K33" s="44"/>
      <c r="L33" s="44">
        <v>2</v>
      </c>
      <c r="M33" s="70"/>
      <c r="N33" s="71">
        <v>1</v>
      </c>
    </row>
    <row r="34" spans="1:14">
      <c r="A34" s="52" t="s">
        <v>71</v>
      </c>
      <c r="B34" s="44">
        <f t="shared" si="6"/>
        <v>4</v>
      </c>
      <c r="C34" s="57"/>
      <c r="D34" s="49"/>
      <c r="E34" s="64"/>
      <c r="F34" s="44"/>
      <c r="G34" s="44"/>
      <c r="H34" s="65"/>
      <c r="I34" s="44"/>
      <c r="J34" s="44"/>
      <c r="K34" s="44"/>
      <c r="L34" s="44"/>
      <c r="M34" s="70"/>
      <c r="N34" s="71">
        <v>4</v>
      </c>
    </row>
    <row r="35" spans="1:14">
      <c r="A35" s="47" t="s">
        <v>135</v>
      </c>
      <c r="B35" s="44"/>
      <c r="C35" s="59"/>
      <c r="D35" s="59"/>
      <c r="E35" s="45"/>
      <c r="F35" s="45"/>
      <c r="G35" s="45"/>
      <c r="H35" s="69"/>
      <c r="I35" s="45"/>
      <c r="J35" s="45"/>
      <c r="K35" s="45"/>
      <c r="L35" s="45"/>
      <c r="M35" s="75"/>
      <c r="N35" s="71"/>
    </row>
    <row r="36" spans="1:14">
      <c r="A36" s="50" t="s">
        <v>117</v>
      </c>
      <c r="B36" s="44">
        <f>SUM(C36:M36)</f>
        <v>41</v>
      </c>
      <c r="C36" s="53">
        <f t="shared" ref="C36:F36" si="7">SUM(C37:C43)</f>
        <v>3</v>
      </c>
      <c r="D36" s="53">
        <f t="shared" si="7"/>
        <v>8</v>
      </c>
      <c r="E36" s="53">
        <f t="shared" si="7"/>
        <v>5</v>
      </c>
      <c r="F36" s="53">
        <f t="shared" si="7"/>
        <v>0</v>
      </c>
      <c r="G36" s="53">
        <f t="shared" ref="G36:L36" si="8">SUM(G37:G44)</f>
        <v>6</v>
      </c>
      <c r="H36" s="53">
        <f t="shared" si="8"/>
        <v>2</v>
      </c>
      <c r="I36" s="53">
        <f t="shared" ref="I36:K36" si="9">SUM(I37:I43)</f>
        <v>0</v>
      </c>
      <c r="J36" s="53">
        <f t="shared" si="9"/>
        <v>0</v>
      </c>
      <c r="K36" s="53">
        <f t="shared" si="9"/>
        <v>2</v>
      </c>
      <c r="L36" s="53">
        <f t="shared" si="8"/>
        <v>3</v>
      </c>
      <c r="M36" s="76">
        <f>SUM(M37:M43)</f>
        <v>12</v>
      </c>
      <c r="N36" s="71"/>
    </row>
    <row r="37" spans="1:14">
      <c r="A37" s="52" t="s">
        <v>127</v>
      </c>
      <c r="B37" s="44">
        <f t="shared" ref="B36:B44" si="10">SUM(C37:M37)</f>
        <v>18</v>
      </c>
      <c r="C37" s="53">
        <v>1</v>
      </c>
      <c r="D37" s="58">
        <v>2</v>
      </c>
      <c r="E37" s="67">
        <v>5</v>
      </c>
      <c r="F37" s="44"/>
      <c r="G37" s="67">
        <v>1</v>
      </c>
      <c r="H37" s="65"/>
      <c r="I37" s="44"/>
      <c r="J37" s="44"/>
      <c r="K37" s="44">
        <v>1</v>
      </c>
      <c r="L37" s="58"/>
      <c r="M37" s="70">
        <v>8</v>
      </c>
      <c r="N37" s="71"/>
    </row>
    <row r="38" spans="1:14">
      <c r="A38" s="52" t="s">
        <v>136</v>
      </c>
      <c r="B38" s="44">
        <f t="shared" si="10"/>
        <v>4</v>
      </c>
      <c r="C38" s="53"/>
      <c r="D38" s="58">
        <v>2</v>
      </c>
      <c r="E38" s="67"/>
      <c r="F38" s="58"/>
      <c r="G38" s="67">
        <v>1</v>
      </c>
      <c r="H38" s="68"/>
      <c r="I38" s="58"/>
      <c r="J38" s="58"/>
      <c r="K38" s="58"/>
      <c r="L38" s="58">
        <v>1</v>
      </c>
      <c r="M38" s="74"/>
      <c r="N38" s="71"/>
    </row>
    <row r="39" spans="1:14">
      <c r="A39" s="52" t="s">
        <v>129</v>
      </c>
      <c r="B39" s="44">
        <f t="shared" si="10"/>
        <v>4</v>
      </c>
      <c r="C39" s="53">
        <v>2</v>
      </c>
      <c r="D39" s="58"/>
      <c r="E39" s="54"/>
      <c r="F39" s="58"/>
      <c r="G39" s="67"/>
      <c r="H39" s="68"/>
      <c r="I39" s="58"/>
      <c r="J39" s="58"/>
      <c r="K39" s="58"/>
      <c r="L39" s="58">
        <v>1</v>
      </c>
      <c r="M39" s="74">
        <v>1</v>
      </c>
      <c r="N39" s="71"/>
    </row>
    <row r="40" spans="1:14">
      <c r="A40" s="52" t="s">
        <v>130</v>
      </c>
      <c r="B40" s="44">
        <f t="shared" si="10"/>
        <v>3</v>
      </c>
      <c r="C40" s="53"/>
      <c r="D40" s="58">
        <v>1</v>
      </c>
      <c r="E40" s="54"/>
      <c r="F40" s="58"/>
      <c r="G40" s="67"/>
      <c r="H40" s="68"/>
      <c r="I40" s="58"/>
      <c r="J40" s="58"/>
      <c r="K40" s="58"/>
      <c r="L40" s="58"/>
      <c r="M40" s="74">
        <v>2</v>
      </c>
      <c r="N40" s="71"/>
    </row>
    <row r="41" spans="1:14">
      <c r="A41" s="52" t="s">
        <v>131</v>
      </c>
      <c r="B41" s="44">
        <f t="shared" si="10"/>
        <v>2</v>
      </c>
      <c r="C41" s="53"/>
      <c r="D41" s="58">
        <v>1</v>
      </c>
      <c r="E41" s="54"/>
      <c r="F41" s="58"/>
      <c r="G41" s="67"/>
      <c r="H41" s="68">
        <v>1</v>
      </c>
      <c r="I41" s="58"/>
      <c r="J41" s="58"/>
      <c r="K41" s="58"/>
      <c r="L41" s="58"/>
      <c r="M41" s="74"/>
      <c r="N41" s="71"/>
    </row>
    <row r="42" spans="1:14">
      <c r="A42" s="52" t="s">
        <v>132</v>
      </c>
      <c r="B42" s="44">
        <f t="shared" si="10"/>
        <v>4</v>
      </c>
      <c r="C42" s="53"/>
      <c r="D42" s="58"/>
      <c r="E42" s="54"/>
      <c r="F42" s="58"/>
      <c r="G42" s="67">
        <v>2</v>
      </c>
      <c r="H42" s="68">
        <v>1</v>
      </c>
      <c r="I42" s="58"/>
      <c r="J42" s="58"/>
      <c r="K42" s="58">
        <v>1</v>
      </c>
      <c r="L42" s="58"/>
      <c r="M42" s="74"/>
      <c r="N42" s="71"/>
    </row>
    <row r="43" spans="1:14">
      <c r="A43" s="52" t="s">
        <v>133</v>
      </c>
      <c r="B43" s="44">
        <f t="shared" si="10"/>
        <v>4</v>
      </c>
      <c r="C43" s="53"/>
      <c r="D43" s="58">
        <v>2</v>
      </c>
      <c r="E43" s="54"/>
      <c r="F43" s="58"/>
      <c r="G43" s="67">
        <v>1</v>
      </c>
      <c r="H43" s="68"/>
      <c r="I43" s="58"/>
      <c r="J43" s="58"/>
      <c r="K43" s="58"/>
      <c r="L43" s="58"/>
      <c r="M43" s="74">
        <v>1</v>
      </c>
      <c r="N43" s="71"/>
    </row>
    <row r="44" spans="1:14">
      <c r="A44" s="52" t="s">
        <v>71</v>
      </c>
      <c r="B44" s="44">
        <f t="shared" si="10"/>
        <v>2</v>
      </c>
      <c r="C44" s="57"/>
      <c r="D44" s="49"/>
      <c r="E44" s="64"/>
      <c r="F44" s="44"/>
      <c r="G44" s="44">
        <v>1</v>
      </c>
      <c r="H44" s="65"/>
      <c r="I44" s="44"/>
      <c r="J44" s="44"/>
      <c r="K44" s="44"/>
      <c r="L44" s="44">
        <v>1</v>
      </c>
      <c r="M44" s="70"/>
      <c r="N44" s="71"/>
    </row>
    <row r="45" spans="1:14">
      <c r="A45" s="47" t="s">
        <v>137</v>
      </c>
      <c r="B45" s="44"/>
      <c r="C45" s="60"/>
      <c r="D45" s="61"/>
      <c r="E45" s="54"/>
      <c r="F45" s="58"/>
      <c r="G45" s="67"/>
      <c r="H45" s="68"/>
      <c r="I45" s="58"/>
      <c r="J45" s="58"/>
      <c r="K45" s="58"/>
      <c r="L45" s="58"/>
      <c r="M45" s="74"/>
      <c r="N45" s="71"/>
    </row>
    <row r="46" spans="1:14">
      <c r="A46" s="50" t="s">
        <v>126</v>
      </c>
      <c r="B46" s="44">
        <f t="shared" ref="B46:B53" si="11">SUM(C46:M46)</f>
        <v>10</v>
      </c>
      <c r="C46" s="45">
        <f t="shared" ref="C46:M46" si="12">SUM(C47:C53)</f>
        <v>2</v>
      </c>
      <c r="D46" s="45">
        <f t="shared" si="12"/>
        <v>1</v>
      </c>
      <c r="E46" s="45">
        <f t="shared" si="12"/>
        <v>0</v>
      </c>
      <c r="F46" s="45">
        <f t="shared" si="12"/>
        <v>1</v>
      </c>
      <c r="G46" s="45">
        <f t="shared" si="12"/>
        <v>2</v>
      </c>
      <c r="H46" s="69">
        <f t="shared" si="12"/>
        <v>1</v>
      </c>
      <c r="I46" s="45">
        <f t="shared" si="12"/>
        <v>0</v>
      </c>
      <c r="J46" s="45">
        <f t="shared" si="12"/>
        <v>0</v>
      </c>
      <c r="K46" s="45">
        <f t="shared" si="12"/>
        <v>0</v>
      </c>
      <c r="L46" s="45">
        <f t="shared" si="12"/>
        <v>0</v>
      </c>
      <c r="M46" s="75">
        <f t="shared" si="12"/>
        <v>3</v>
      </c>
      <c r="N46" s="71"/>
    </row>
    <row r="47" spans="1:14">
      <c r="A47" s="52" t="s">
        <v>127</v>
      </c>
      <c r="B47" s="44">
        <f t="shared" si="11"/>
        <v>3</v>
      </c>
      <c r="C47" s="53"/>
      <c r="D47" s="58"/>
      <c r="E47" s="54"/>
      <c r="F47" s="58"/>
      <c r="G47" s="67">
        <v>1</v>
      </c>
      <c r="H47" s="68"/>
      <c r="I47" s="58"/>
      <c r="J47" s="58"/>
      <c r="K47" s="58"/>
      <c r="L47" s="58"/>
      <c r="M47" s="74">
        <v>2</v>
      </c>
      <c r="N47" s="71"/>
    </row>
    <row r="48" spans="1:14">
      <c r="A48" s="52" t="s">
        <v>128</v>
      </c>
      <c r="B48" s="44">
        <f t="shared" si="11"/>
        <v>0</v>
      </c>
      <c r="C48" s="53"/>
      <c r="D48" s="58"/>
      <c r="E48" s="54"/>
      <c r="F48" s="58"/>
      <c r="G48" s="67"/>
      <c r="H48" s="68"/>
      <c r="I48" s="58"/>
      <c r="J48" s="58"/>
      <c r="K48" s="58"/>
      <c r="L48" s="58"/>
      <c r="M48" s="74"/>
      <c r="N48" s="71"/>
    </row>
    <row r="49" spans="1:14">
      <c r="A49" s="52" t="s">
        <v>129</v>
      </c>
      <c r="B49" s="44">
        <f t="shared" si="11"/>
        <v>1</v>
      </c>
      <c r="C49" s="53"/>
      <c r="D49" s="58"/>
      <c r="E49" s="54"/>
      <c r="F49" s="58"/>
      <c r="G49" s="67"/>
      <c r="H49" s="68">
        <v>1</v>
      </c>
      <c r="I49" s="58"/>
      <c r="J49" s="58"/>
      <c r="K49" s="58"/>
      <c r="L49" s="58"/>
      <c r="M49" s="74"/>
      <c r="N49" s="71"/>
    </row>
    <row r="50" spans="1:14">
      <c r="A50" s="52" t="s">
        <v>130</v>
      </c>
      <c r="B50" s="44">
        <f t="shared" si="11"/>
        <v>3</v>
      </c>
      <c r="C50" s="53">
        <v>1</v>
      </c>
      <c r="D50" s="58"/>
      <c r="E50" s="54"/>
      <c r="F50" s="58">
        <v>1</v>
      </c>
      <c r="G50" s="58">
        <v>1</v>
      </c>
      <c r="H50" s="68"/>
      <c r="I50" s="58"/>
      <c r="J50" s="58"/>
      <c r="K50" s="58"/>
      <c r="L50" s="58"/>
      <c r="M50" s="74"/>
      <c r="N50" s="71"/>
    </row>
    <row r="51" spans="1:14">
      <c r="A51" s="52" t="s">
        <v>131</v>
      </c>
      <c r="B51" s="44">
        <f t="shared" si="11"/>
        <v>1</v>
      </c>
      <c r="C51" s="53"/>
      <c r="D51" s="58"/>
      <c r="E51" s="54"/>
      <c r="F51" s="58"/>
      <c r="G51" s="58"/>
      <c r="H51" s="68"/>
      <c r="I51" s="58"/>
      <c r="J51" s="58"/>
      <c r="K51" s="58"/>
      <c r="L51" s="58"/>
      <c r="M51" s="74">
        <v>1</v>
      </c>
      <c r="N51" s="71"/>
    </row>
    <row r="52" spans="1:14">
      <c r="A52" s="52" t="s">
        <v>132</v>
      </c>
      <c r="B52" s="44">
        <f t="shared" si="11"/>
        <v>2</v>
      </c>
      <c r="C52" s="53">
        <v>1</v>
      </c>
      <c r="D52" s="58">
        <v>1</v>
      </c>
      <c r="E52" s="54"/>
      <c r="F52" s="58"/>
      <c r="G52" s="58"/>
      <c r="H52" s="68"/>
      <c r="I52" s="58"/>
      <c r="J52" s="58"/>
      <c r="K52" s="58"/>
      <c r="L52" s="58"/>
      <c r="M52" s="74"/>
      <c r="N52" s="71"/>
    </row>
    <row r="53" spans="1:14">
      <c r="A53" s="52" t="s">
        <v>133</v>
      </c>
      <c r="B53" s="44">
        <f t="shared" si="11"/>
        <v>0</v>
      </c>
      <c r="C53" s="53"/>
      <c r="D53" s="58"/>
      <c r="E53" s="54"/>
      <c r="F53" s="58"/>
      <c r="G53" s="58"/>
      <c r="H53" s="68"/>
      <c r="I53" s="58"/>
      <c r="J53" s="58"/>
      <c r="K53" s="58"/>
      <c r="L53" s="58"/>
      <c r="M53" s="74"/>
      <c r="N53" s="71"/>
    </row>
    <row r="54" ht="16.5" spans="1:6">
      <c r="A54" s="62"/>
      <c r="B54" s="62"/>
      <c r="C54" s="62"/>
      <c r="D54" s="62"/>
      <c r="E54" s="62"/>
      <c r="F54" s="62"/>
    </row>
  </sheetData>
  <mergeCells count="2">
    <mergeCell ref="A1:M1"/>
    <mergeCell ref="A54:F54"/>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showZeros="0" workbookViewId="0">
      <selection activeCell="U20" sqref="U20"/>
    </sheetView>
  </sheetViews>
  <sheetFormatPr defaultColWidth="9" defaultRowHeight="14.25"/>
  <cols>
    <col min="3" max="3" width="7.375" customWidth="true"/>
    <col min="5" max="5" width="6.125" customWidth="true"/>
    <col min="7" max="7" width="7.625" customWidth="true"/>
    <col min="11" max="11" width="7.625" customWidth="true"/>
    <col min="14" max="14" width="6.875" customWidth="true"/>
    <col min="16" max="16" width="10.625" customWidth="true"/>
    <col min="17" max="17" width="7.125" customWidth="true"/>
  </cols>
  <sheetData>
    <row r="1" ht="22.5" spans="1:19">
      <c r="A1" s="3" t="s">
        <v>138</v>
      </c>
      <c r="B1" s="3"/>
      <c r="C1" s="3"/>
      <c r="D1" s="3"/>
      <c r="E1" s="3"/>
      <c r="F1" s="3"/>
      <c r="G1" s="3"/>
      <c r="H1" s="3"/>
      <c r="I1" s="3"/>
      <c r="J1" s="3"/>
      <c r="K1" s="3"/>
      <c r="L1" s="3"/>
      <c r="M1" s="3"/>
      <c r="N1" s="3"/>
      <c r="O1" s="3"/>
      <c r="P1" s="3"/>
      <c r="Q1" s="3"/>
      <c r="R1" s="3"/>
      <c r="S1" s="3"/>
    </row>
    <row r="2" ht="22.5" spans="1:19">
      <c r="A2" s="4"/>
      <c r="B2" s="4"/>
      <c r="C2" s="4"/>
      <c r="D2" s="4"/>
      <c r="E2" s="4"/>
      <c r="F2" s="4"/>
      <c r="G2" s="4"/>
      <c r="H2" s="4"/>
      <c r="I2" s="4"/>
      <c r="J2" s="4"/>
      <c r="K2" s="4"/>
      <c r="L2" s="29"/>
      <c r="M2" s="29"/>
      <c r="N2" s="4"/>
      <c r="O2" s="4"/>
      <c r="P2" s="4"/>
      <c r="Q2" s="4"/>
      <c r="R2" s="34" t="s">
        <v>34</v>
      </c>
      <c r="S2" s="34"/>
    </row>
    <row r="3" customHeight="true" spans="1:20">
      <c r="A3" s="5" t="s">
        <v>35</v>
      </c>
      <c r="B3" s="6" t="s">
        <v>56</v>
      </c>
      <c r="C3" s="7"/>
      <c r="D3" s="8"/>
      <c r="E3" s="6" t="s">
        <v>39</v>
      </c>
      <c r="F3" s="7"/>
      <c r="G3" s="8"/>
      <c r="H3" s="23" t="s">
        <v>139</v>
      </c>
      <c r="I3" s="30"/>
      <c r="J3" s="31"/>
      <c r="K3" s="23" t="s">
        <v>41</v>
      </c>
      <c r="L3" s="30"/>
      <c r="M3" s="30"/>
      <c r="N3" s="6" t="s">
        <v>42</v>
      </c>
      <c r="O3" s="7"/>
      <c r="P3" s="8"/>
      <c r="Q3" s="6" t="s">
        <v>43</v>
      </c>
      <c r="R3" s="7"/>
      <c r="S3" s="7"/>
      <c r="T3" s="35"/>
    </row>
    <row r="4" ht="28.5" spans="1:20">
      <c r="A4" s="5"/>
      <c r="B4" s="9" t="s">
        <v>140</v>
      </c>
      <c r="C4" s="5" t="s">
        <v>141</v>
      </c>
      <c r="D4" s="10" t="s">
        <v>142</v>
      </c>
      <c r="E4" s="9" t="s">
        <v>140</v>
      </c>
      <c r="F4" s="5" t="s">
        <v>141</v>
      </c>
      <c r="G4" s="10" t="s">
        <v>142</v>
      </c>
      <c r="H4" s="9" t="s">
        <v>140</v>
      </c>
      <c r="I4" s="5" t="s">
        <v>141</v>
      </c>
      <c r="J4" s="10" t="s">
        <v>142</v>
      </c>
      <c r="K4" s="9" t="s">
        <v>140</v>
      </c>
      <c r="L4" s="5" t="s">
        <v>141</v>
      </c>
      <c r="M4" s="33" t="s">
        <v>142</v>
      </c>
      <c r="N4" s="9" t="s">
        <v>140</v>
      </c>
      <c r="O4" s="5" t="s">
        <v>141</v>
      </c>
      <c r="P4" s="10" t="s">
        <v>142</v>
      </c>
      <c r="Q4" s="9" t="s">
        <v>140</v>
      </c>
      <c r="R4" s="5" t="s">
        <v>141</v>
      </c>
      <c r="S4" s="33" t="s">
        <v>142</v>
      </c>
      <c r="T4" s="36"/>
    </row>
    <row r="5" spans="1:20">
      <c r="A5" s="11" t="s">
        <v>84</v>
      </c>
      <c r="B5" s="12">
        <v>4862</v>
      </c>
      <c r="C5" s="13">
        <v>3267</v>
      </c>
      <c r="D5" s="13">
        <f t="shared" ref="D5:D26" si="0">B5+C5</f>
        <v>8129</v>
      </c>
      <c r="E5" s="24">
        <v>1273</v>
      </c>
      <c r="F5" s="13">
        <v>566</v>
      </c>
      <c r="G5" s="13">
        <f>E5+F5</f>
        <v>1839</v>
      </c>
      <c r="H5" s="24">
        <v>2127</v>
      </c>
      <c r="I5" s="13">
        <v>599</v>
      </c>
      <c r="J5" s="13">
        <f>H5+I5</f>
        <v>2726</v>
      </c>
      <c r="K5" s="13">
        <v>1462</v>
      </c>
      <c r="L5" s="13">
        <v>257</v>
      </c>
      <c r="M5" s="13">
        <f>K5+L5</f>
        <v>1719</v>
      </c>
      <c r="N5" s="24"/>
      <c r="O5" s="13">
        <v>1160</v>
      </c>
      <c r="P5" s="13">
        <f>N5+O5</f>
        <v>1160</v>
      </c>
      <c r="Q5" s="24"/>
      <c r="R5" s="13">
        <v>685</v>
      </c>
      <c r="S5" s="13">
        <f>Q5+R5</f>
        <v>685</v>
      </c>
      <c r="T5" s="35"/>
    </row>
    <row r="6" spans="1:20">
      <c r="A6" s="14" t="s">
        <v>86</v>
      </c>
      <c r="B6" s="12">
        <v>1765</v>
      </c>
      <c r="C6" s="15">
        <v>917</v>
      </c>
      <c r="D6" s="13">
        <f t="shared" si="0"/>
        <v>2682</v>
      </c>
      <c r="E6" s="25">
        <v>439</v>
      </c>
      <c r="F6" s="15">
        <v>134</v>
      </c>
      <c r="G6" s="13">
        <f t="shared" ref="G6:G26" si="1">E6+F6</f>
        <v>573</v>
      </c>
      <c r="H6" s="25">
        <v>685</v>
      </c>
      <c r="I6" s="15">
        <v>157</v>
      </c>
      <c r="J6" s="13">
        <f t="shared" ref="J6:J26" si="2">H6+I6</f>
        <v>842</v>
      </c>
      <c r="K6" s="15">
        <v>641</v>
      </c>
      <c r="L6" s="15">
        <v>111</v>
      </c>
      <c r="M6" s="13">
        <f t="shared" ref="M6:M26" si="3">K6+L6</f>
        <v>752</v>
      </c>
      <c r="N6" s="25"/>
      <c r="O6" s="15">
        <v>302</v>
      </c>
      <c r="P6" s="13">
        <f t="shared" ref="P6:P26" si="4">N6+O6</f>
        <v>302</v>
      </c>
      <c r="Q6" s="25"/>
      <c r="R6" s="15">
        <v>213</v>
      </c>
      <c r="S6" s="13">
        <f t="shared" ref="S6:S26" si="5">Q6+R6</f>
        <v>213</v>
      </c>
      <c r="T6" s="35"/>
    </row>
    <row r="7" spans="1:20">
      <c r="A7" s="14" t="s">
        <v>87</v>
      </c>
      <c r="B7" s="12">
        <v>149</v>
      </c>
      <c r="C7" s="15">
        <v>65</v>
      </c>
      <c r="D7" s="13">
        <f t="shared" si="0"/>
        <v>214</v>
      </c>
      <c r="E7" s="25">
        <v>20</v>
      </c>
      <c r="F7" s="15">
        <v>19</v>
      </c>
      <c r="G7" s="13">
        <f t="shared" si="1"/>
        <v>39</v>
      </c>
      <c r="H7" s="25">
        <v>74</v>
      </c>
      <c r="I7" s="15">
        <v>8</v>
      </c>
      <c r="J7" s="13">
        <f t="shared" si="2"/>
        <v>82</v>
      </c>
      <c r="K7" s="15">
        <v>55</v>
      </c>
      <c r="L7" s="15">
        <v>7</v>
      </c>
      <c r="M7" s="13">
        <f t="shared" si="3"/>
        <v>62</v>
      </c>
      <c r="N7" s="25"/>
      <c r="O7" s="15">
        <v>18</v>
      </c>
      <c r="P7" s="13">
        <f t="shared" si="4"/>
        <v>18</v>
      </c>
      <c r="Q7" s="25"/>
      <c r="R7" s="15">
        <v>13</v>
      </c>
      <c r="S7" s="13">
        <f t="shared" si="5"/>
        <v>13</v>
      </c>
      <c r="T7" s="35"/>
    </row>
    <row r="8" spans="1:20">
      <c r="A8" s="14" t="s">
        <v>88</v>
      </c>
      <c r="B8" s="12">
        <v>135</v>
      </c>
      <c r="C8" s="15">
        <v>65</v>
      </c>
      <c r="D8" s="13">
        <f t="shared" si="0"/>
        <v>200</v>
      </c>
      <c r="E8" s="25">
        <v>42</v>
      </c>
      <c r="F8" s="15">
        <v>16</v>
      </c>
      <c r="G8" s="13">
        <f t="shared" si="1"/>
        <v>58</v>
      </c>
      <c r="H8" s="25">
        <v>60</v>
      </c>
      <c r="I8" s="15">
        <v>18</v>
      </c>
      <c r="J8" s="13">
        <f t="shared" si="2"/>
        <v>78</v>
      </c>
      <c r="K8" s="15">
        <v>33</v>
      </c>
      <c r="L8" s="15">
        <v>2</v>
      </c>
      <c r="M8" s="13">
        <f t="shared" si="3"/>
        <v>35</v>
      </c>
      <c r="N8" s="25"/>
      <c r="O8" s="15">
        <v>15</v>
      </c>
      <c r="P8" s="13">
        <f t="shared" si="4"/>
        <v>15</v>
      </c>
      <c r="Q8" s="25"/>
      <c r="R8" s="15">
        <v>14</v>
      </c>
      <c r="S8" s="13">
        <f t="shared" si="5"/>
        <v>14</v>
      </c>
      <c r="T8" s="35"/>
    </row>
    <row r="9" spans="1:20">
      <c r="A9" s="14" t="s">
        <v>89</v>
      </c>
      <c r="B9" s="12">
        <v>375</v>
      </c>
      <c r="C9" s="15">
        <v>138</v>
      </c>
      <c r="D9" s="13">
        <f t="shared" si="0"/>
        <v>513</v>
      </c>
      <c r="E9" s="25">
        <v>64</v>
      </c>
      <c r="F9" s="15">
        <v>5</v>
      </c>
      <c r="G9" s="13">
        <f t="shared" si="1"/>
        <v>69</v>
      </c>
      <c r="H9" s="25">
        <v>204</v>
      </c>
      <c r="I9" s="15">
        <v>45</v>
      </c>
      <c r="J9" s="13">
        <f t="shared" si="2"/>
        <v>249</v>
      </c>
      <c r="K9" s="15">
        <v>107</v>
      </c>
      <c r="L9" s="15">
        <v>13</v>
      </c>
      <c r="M9" s="13">
        <f t="shared" si="3"/>
        <v>120</v>
      </c>
      <c r="N9" s="25"/>
      <c r="O9" s="15">
        <v>57</v>
      </c>
      <c r="P9" s="13">
        <f t="shared" si="4"/>
        <v>57</v>
      </c>
      <c r="Q9" s="25"/>
      <c r="R9" s="15">
        <v>18</v>
      </c>
      <c r="S9" s="13">
        <f t="shared" si="5"/>
        <v>18</v>
      </c>
      <c r="T9" s="35"/>
    </row>
    <row r="10" spans="1:20">
      <c r="A10" s="14" t="s">
        <v>90</v>
      </c>
      <c r="B10" s="12">
        <v>246</v>
      </c>
      <c r="C10" s="15">
        <v>133</v>
      </c>
      <c r="D10" s="13">
        <f t="shared" si="0"/>
        <v>379</v>
      </c>
      <c r="E10" s="25">
        <v>101</v>
      </c>
      <c r="F10" s="15">
        <v>51</v>
      </c>
      <c r="G10" s="13">
        <f t="shared" si="1"/>
        <v>152</v>
      </c>
      <c r="H10" s="25">
        <v>112</v>
      </c>
      <c r="I10" s="15">
        <v>23</v>
      </c>
      <c r="J10" s="13">
        <f t="shared" si="2"/>
        <v>135</v>
      </c>
      <c r="K10" s="15">
        <v>33</v>
      </c>
      <c r="L10" s="15">
        <v>5</v>
      </c>
      <c r="M10" s="13">
        <f t="shared" si="3"/>
        <v>38</v>
      </c>
      <c r="N10" s="25"/>
      <c r="O10" s="15">
        <v>29</v>
      </c>
      <c r="P10" s="13">
        <f t="shared" si="4"/>
        <v>29</v>
      </c>
      <c r="Q10" s="25"/>
      <c r="R10" s="15">
        <v>25</v>
      </c>
      <c r="S10" s="13">
        <f t="shared" si="5"/>
        <v>25</v>
      </c>
      <c r="T10" s="35"/>
    </row>
    <row r="11" spans="1:20">
      <c r="A11" s="14" t="s">
        <v>91</v>
      </c>
      <c r="B11" s="12">
        <v>383</v>
      </c>
      <c r="C11" s="15">
        <v>315</v>
      </c>
      <c r="D11" s="13">
        <f t="shared" si="0"/>
        <v>698</v>
      </c>
      <c r="E11" s="25">
        <v>99</v>
      </c>
      <c r="F11" s="15">
        <v>24</v>
      </c>
      <c r="G11" s="13">
        <f t="shared" si="1"/>
        <v>123</v>
      </c>
      <c r="H11" s="25">
        <v>176</v>
      </c>
      <c r="I11" s="15">
        <v>19</v>
      </c>
      <c r="J11" s="13">
        <f t="shared" si="2"/>
        <v>195</v>
      </c>
      <c r="K11" s="15">
        <v>108</v>
      </c>
      <c r="L11" s="15">
        <v>12</v>
      </c>
      <c r="M11" s="13">
        <f t="shared" si="3"/>
        <v>120</v>
      </c>
      <c r="N11" s="25"/>
      <c r="O11" s="15">
        <v>204</v>
      </c>
      <c r="P11" s="13">
        <f t="shared" si="4"/>
        <v>204</v>
      </c>
      <c r="Q11" s="25"/>
      <c r="R11" s="15">
        <v>56</v>
      </c>
      <c r="S11" s="13">
        <f t="shared" si="5"/>
        <v>56</v>
      </c>
      <c r="T11" s="35"/>
    </row>
    <row r="12" s="1" customFormat="true" spans="1:20">
      <c r="A12" s="16" t="s">
        <v>92</v>
      </c>
      <c r="B12" s="17">
        <v>64</v>
      </c>
      <c r="C12" s="18">
        <v>123</v>
      </c>
      <c r="D12" s="19">
        <f t="shared" si="0"/>
        <v>187</v>
      </c>
      <c r="E12" s="26">
        <v>23</v>
      </c>
      <c r="F12" s="18">
        <v>31</v>
      </c>
      <c r="G12" s="19">
        <f t="shared" si="1"/>
        <v>54</v>
      </c>
      <c r="H12" s="26">
        <v>24</v>
      </c>
      <c r="I12" s="18">
        <v>19</v>
      </c>
      <c r="J12" s="19">
        <f t="shared" si="2"/>
        <v>43</v>
      </c>
      <c r="K12" s="18">
        <v>17</v>
      </c>
      <c r="L12" s="18">
        <v>8</v>
      </c>
      <c r="M12" s="19">
        <f t="shared" si="3"/>
        <v>25</v>
      </c>
      <c r="N12" s="26"/>
      <c r="O12" s="18">
        <v>48</v>
      </c>
      <c r="P12" s="19">
        <f t="shared" si="4"/>
        <v>48</v>
      </c>
      <c r="Q12" s="26"/>
      <c r="R12" s="18">
        <v>17</v>
      </c>
      <c r="S12" s="19">
        <f t="shared" si="5"/>
        <v>17</v>
      </c>
      <c r="T12" s="37"/>
    </row>
    <row r="13" spans="1:20">
      <c r="A13" s="14" t="s">
        <v>93</v>
      </c>
      <c r="B13" s="12">
        <v>113</v>
      </c>
      <c r="C13" s="15">
        <v>95</v>
      </c>
      <c r="D13" s="13">
        <f t="shared" si="0"/>
        <v>208</v>
      </c>
      <c r="E13" s="25">
        <v>33</v>
      </c>
      <c r="F13" s="15">
        <v>27</v>
      </c>
      <c r="G13" s="13">
        <f t="shared" si="1"/>
        <v>60</v>
      </c>
      <c r="H13" s="25">
        <v>59</v>
      </c>
      <c r="I13" s="15">
        <v>18</v>
      </c>
      <c r="J13" s="13">
        <f t="shared" si="2"/>
        <v>77</v>
      </c>
      <c r="K13" s="15">
        <v>21</v>
      </c>
      <c r="L13" s="15">
        <v>9</v>
      </c>
      <c r="M13" s="13">
        <f t="shared" si="3"/>
        <v>30</v>
      </c>
      <c r="N13" s="25"/>
      <c r="O13" s="15">
        <v>26</v>
      </c>
      <c r="P13" s="13">
        <f t="shared" si="4"/>
        <v>26</v>
      </c>
      <c r="Q13" s="25"/>
      <c r="R13" s="15">
        <v>15</v>
      </c>
      <c r="S13" s="13">
        <f t="shared" si="5"/>
        <v>15</v>
      </c>
      <c r="T13" s="35"/>
    </row>
    <row r="14" spans="1:20">
      <c r="A14" s="14" t="s">
        <v>94</v>
      </c>
      <c r="B14" s="12">
        <v>121</v>
      </c>
      <c r="C14" s="15">
        <v>41</v>
      </c>
      <c r="D14" s="13">
        <f t="shared" si="0"/>
        <v>162</v>
      </c>
      <c r="E14" s="25">
        <v>59</v>
      </c>
      <c r="F14" s="15">
        <v>5</v>
      </c>
      <c r="G14" s="13">
        <f t="shared" si="1"/>
        <v>64</v>
      </c>
      <c r="H14" s="25">
        <v>34</v>
      </c>
      <c r="I14" s="15">
        <v>5</v>
      </c>
      <c r="J14" s="13">
        <f t="shared" si="2"/>
        <v>39</v>
      </c>
      <c r="K14" s="15">
        <v>28</v>
      </c>
      <c r="L14" s="15">
        <v>0</v>
      </c>
      <c r="M14" s="13">
        <f t="shared" si="3"/>
        <v>28</v>
      </c>
      <c r="N14" s="25"/>
      <c r="O14" s="15">
        <v>10</v>
      </c>
      <c r="P14" s="13">
        <f t="shared" si="4"/>
        <v>10</v>
      </c>
      <c r="Q14" s="25"/>
      <c r="R14" s="15">
        <v>21</v>
      </c>
      <c r="S14" s="13">
        <f t="shared" si="5"/>
        <v>21</v>
      </c>
      <c r="T14" s="35"/>
    </row>
    <row r="15" spans="1:20">
      <c r="A15" s="14" t="s">
        <v>95</v>
      </c>
      <c r="B15" s="12">
        <v>101</v>
      </c>
      <c r="C15" s="15">
        <v>46</v>
      </c>
      <c r="D15" s="13">
        <f t="shared" si="0"/>
        <v>147</v>
      </c>
      <c r="E15" s="25">
        <v>38</v>
      </c>
      <c r="F15" s="15">
        <v>5</v>
      </c>
      <c r="G15" s="13">
        <f t="shared" si="1"/>
        <v>43</v>
      </c>
      <c r="H15" s="25">
        <v>46</v>
      </c>
      <c r="I15" s="15">
        <v>9</v>
      </c>
      <c r="J15" s="13">
        <f t="shared" si="2"/>
        <v>55</v>
      </c>
      <c r="K15" s="15">
        <v>17</v>
      </c>
      <c r="L15" s="15">
        <v>0</v>
      </c>
      <c r="M15" s="13">
        <f t="shared" si="3"/>
        <v>17</v>
      </c>
      <c r="N15" s="25"/>
      <c r="O15" s="15">
        <v>15</v>
      </c>
      <c r="P15" s="13">
        <f t="shared" si="4"/>
        <v>15</v>
      </c>
      <c r="Q15" s="25"/>
      <c r="R15" s="15">
        <v>17</v>
      </c>
      <c r="S15" s="13">
        <f t="shared" si="5"/>
        <v>17</v>
      </c>
      <c r="T15" s="35"/>
    </row>
    <row r="16" spans="1:20">
      <c r="A16" s="14" t="s">
        <v>96</v>
      </c>
      <c r="B16" s="12">
        <v>316</v>
      </c>
      <c r="C16" s="15">
        <v>206</v>
      </c>
      <c r="D16" s="13">
        <f t="shared" si="0"/>
        <v>522</v>
      </c>
      <c r="E16" s="25">
        <v>72</v>
      </c>
      <c r="F16" s="15">
        <v>18</v>
      </c>
      <c r="G16" s="13">
        <f t="shared" si="1"/>
        <v>90</v>
      </c>
      <c r="H16" s="25">
        <v>121</v>
      </c>
      <c r="I16" s="15">
        <v>12</v>
      </c>
      <c r="J16" s="13">
        <f t="shared" si="2"/>
        <v>133</v>
      </c>
      <c r="K16" s="15">
        <v>123</v>
      </c>
      <c r="L16" s="15">
        <v>8</v>
      </c>
      <c r="M16" s="13">
        <f t="shared" si="3"/>
        <v>131</v>
      </c>
      <c r="N16" s="25"/>
      <c r="O16" s="15">
        <v>116</v>
      </c>
      <c r="P16" s="13">
        <f t="shared" si="4"/>
        <v>116</v>
      </c>
      <c r="Q16" s="25"/>
      <c r="R16" s="15">
        <v>52</v>
      </c>
      <c r="S16" s="13">
        <f t="shared" si="5"/>
        <v>52</v>
      </c>
      <c r="T16" s="35"/>
    </row>
    <row r="17" spans="1:20">
      <c r="A17" s="14" t="s">
        <v>97</v>
      </c>
      <c r="B17" s="12">
        <v>96</v>
      </c>
      <c r="C17" s="15">
        <v>147</v>
      </c>
      <c r="D17" s="13">
        <f t="shared" si="0"/>
        <v>243</v>
      </c>
      <c r="E17" s="25">
        <v>61</v>
      </c>
      <c r="F17" s="15">
        <v>29</v>
      </c>
      <c r="G17" s="13">
        <f t="shared" si="1"/>
        <v>90</v>
      </c>
      <c r="H17" s="25">
        <v>32</v>
      </c>
      <c r="I17" s="15">
        <v>4</v>
      </c>
      <c r="J17" s="13">
        <f t="shared" si="2"/>
        <v>36</v>
      </c>
      <c r="K17" s="15">
        <v>3</v>
      </c>
      <c r="L17" s="15">
        <v>7</v>
      </c>
      <c r="M17" s="13">
        <f t="shared" si="3"/>
        <v>10</v>
      </c>
      <c r="N17" s="25"/>
      <c r="O17" s="15">
        <v>66</v>
      </c>
      <c r="P17" s="13">
        <f t="shared" si="4"/>
        <v>66</v>
      </c>
      <c r="Q17" s="25"/>
      <c r="R17" s="15">
        <v>41</v>
      </c>
      <c r="S17" s="13">
        <f t="shared" si="5"/>
        <v>41</v>
      </c>
      <c r="T17" s="35"/>
    </row>
    <row r="18" spans="1:20">
      <c r="A18" s="14" t="s">
        <v>98</v>
      </c>
      <c r="B18" s="12">
        <v>219</v>
      </c>
      <c r="C18" s="15">
        <v>260</v>
      </c>
      <c r="D18" s="13">
        <f t="shared" si="0"/>
        <v>479</v>
      </c>
      <c r="E18" s="25">
        <v>33</v>
      </c>
      <c r="F18" s="15">
        <v>51</v>
      </c>
      <c r="G18" s="13">
        <f t="shared" si="1"/>
        <v>84</v>
      </c>
      <c r="H18" s="25">
        <v>136</v>
      </c>
      <c r="I18" s="15">
        <v>89</v>
      </c>
      <c r="J18" s="13">
        <f t="shared" si="2"/>
        <v>225</v>
      </c>
      <c r="K18" s="15">
        <v>50</v>
      </c>
      <c r="L18" s="15">
        <v>17</v>
      </c>
      <c r="M18" s="13">
        <f t="shared" si="3"/>
        <v>67</v>
      </c>
      <c r="N18" s="25"/>
      <c r="O18" s="15">
        <v>64</v>
      </c>
      <c r="P18" s="13">
        <f t="shared" si="4"/>
        <v>64</v>
      </c>
      <c r="Q18" s="25"/>
      <c r="R18" s="15">
        <v>39</v>
      </c>
      <c r="S18" s="13">
        <f t="shared" si="5"/>
        <v>39</v>
      </c>
      <c r="T18" s="35"/>
    </row>
    <row r="19" spans="1:20">
      <c r="A19" s="14" t="s">
        <v>99</v>
      </c>
      <c r="B19" s="12">
        <v>104</v>
      </c>
      <c r="C19" s="15">
        <v>101</v>
      </c>
      <c r="D19" s="13">
        <f t="shared" si="0"/>
        <v>205</v>
      </c>
      <c r="E19" s="25">
        <v>27</v>
      </c>
      <c r="F19" s="15">
        <v>35</v>
      </c>
      <c r="G19" s="13">
        <f t="shared" si="1"/>
        <v>62</v>
      </c>
      <c r="H19" s="25">
        <v>34</v>
      </c>
      <c r="I19" s="15">
        <v>25</v>
      </c>
      <c r="J19" s="13">
        <f t="shared" si="2"/>
        <v>59</v>
      </c>
      <c r="K19" s="15">
        <v>43</v>
      </c>
      <c r="L19" s="15">
        <v>3</v>
      </c>
      <c r="M19" s="13">
        <f t="shared" si="3"/>
        <v>46</v>
      </c>
      <c r="N19" s="25"/>
      <c r="O19" s="15">
        <v>19</v>
      </c>
      <c r="P19" s="13">
        <f t="shared" si="4"/>
        <v>19</v>
      </c>
      <c r="Q19" s="25"/>
      <c r="R19" s="15">
        <v>19</v>
      </c>
      <c r="S19" s="13">
        <f t="shared" si="5"/>
        <v>19</v>
      </c>
      <c r="T19" s="35"/>
    </row>
    <row r="20" s="2" customFormat="true" spans="1:20">
      <c r="A20" s="14" t="s">
        <v>100</v>
      </c>
      <c r="B20" s="12">
        <v>357</v>
      </c>
      <c r="C20" s="20">
        <v>250</v>
      </c>
      <c r="D20" s="13">
        <f t="shared" si="0"/>
        <v>607</v>
      </c>
      <c r="E20" s="27">
        <v>84</v>
      </c>
      <c r="F20" s="20">
        <v>60</v>
      </c>
      <c r="G20" s="13">
        <f t="shared" si="1"/>
        <v>144</v>
      </c>
      <c r="H20" s="27">
        <v>173</v>
      </c>
      <c r="I20" s="20">
        <v>72</v>
      </c>
      <c r="J20" s="13">
        <f t="shared" si="2"/>
        <v>245</v>
      </c>
      <c r="K20" s="20">
        <v>100</v>
      </c>
      <c r="L20" s="20">
        <v>30</v>
      </c>
      <c r="M20" s="13">
        <f t="shared" si="3"/>
        <v>130</v>
      </c>
      <c r="N20" s="27"/>
      <c r="O20" s="20">
        <v>59</v>
      </c>
      <c r="P20" s="13">
        <f t="shared" si="4"/>
        <v>59</v>
      </c>
      <c r="Q20" s="27"/>
      <c r="R20" s="20">
        <v>29</v>
      </c>
      <c r="S20" s="13">
        <f t="shared" si="5"/>
        <v>29</v>
      </c>
      <c r="T20" s="35"/>
    </row>
    <row r="21" spans="1:20">
      <c r="A21" s="14" t="s">
        <v>101</v>
      </c>
      <c r="B21" s="12">
        <v>78</v>
      </c>
      <c r="C21" s="15">
        <v>77</v>
      </c>
      <c r="D21" s="13">
        <f t="shared" si="0"/>
        <v>155</v>
      </c>
      <c r="E21" s="25">
        <v>27</v>
      </c>
      <c r="F21" s="15">
        <v>21</v>
      </c>
      <c r="G21" s="13">
        <f t="shared" si="1"/>
        <v>48</v>
      </c>
      <c r="H21" s="25">
        <v>31</v>
      </c>
      <c r="I21" s="15">
        <v>20</v>
      </c>
      <c r="J21" s="13">
        <f t="shared" si="2"/>
        <v>51</v>
      </c>
      <c r="K21" s="15">
        <v>20</v>
      </c>
      <c r="L21" s="15">
        <v>7</v>
      </c>
      <c r="M21" s="13">
        <f t="shared" si="3"/>
        <v>27</v>
      </c>
      <c r="N21" s="25"/>
      <c r="O21" s="15">
        <v>16</v>
      </c>
      <c r="P21" s="13">
        <f t="shared" si="4"/>
        <v>16</v>
      </c>
      <c r="Q21" s="25"/>
      <c r="R21" s="15">
        <v>13</v>
      </c>
      <c r="S21" s="13">
        <f t="shared" si="5"/>
        <v>13</v>
      </c>
      <c r="T21" s="35"/>
    </row>
    <row r="22" spans="1:20">
      <c r="A22" s="14" t="s">
        <v>102</v>
      </c>
      <c r="B22" s="12">
        <v>64</v>
      </c>
      <c r="C22" s="15">
        <v>52</v>
      </c>
      <c r="D22" s="13">
        <f t="shared" si="0"/>
        <v>116</v>
      </c>
      <c r="E22" s="25">
        <v>6</v>
      </c>
      <c r="F22" s="15">
        <v>12</v>
      </c>
      <c r="G22" s="13">
        <f t="shared" si="1"/>
        <v>18</v>
      </c>
      <c r="H22" s="25">
        <v>30</v>
      </c>
      <c r="I22" s="15">
        <v>6</v>
      </c>
      <c r="J22" s="13">
        <f t="shared" si="2"/>
        <v>36</v>
      </c>
      <c r="K22" s="15">
        <v>28</v>
      </c>
      <c r="L22" s="15">
        <v>3</v>
      </c>
      <c r="M22" s="13">
        <f t="shared" si="3"/>
        <v>31</v>
      </c>
      <c r="N22" s="25"/>
      <c r="O22" s="15">
        <v>13</v>
      </c>
      <c r="P22" s="13">
        <f t="shared" si="4"/>
        <v>13</v>
      </c>
      <c r="Q22" s="25"/>
      <c r="R22" s="15">
        <v>18</v>
      </c>
      <c r="S22" s="13">
        <f t="shared" si="5"/>
        <v>18</v>
      </c>
      <c r="T22" s="35"/>
    </row>
    <row r="23" spans="1:20">
      <c r="A23" s="14" t="s">
        <v>103</v>
      </c>
      <c r="B23" s="12">
        <v>54</v>
      </c>
      <c r="C23" s="15">
        <v>37</v>
      </c>
      <c r="D23" s="13">
        <f t="shared" si="0"/>
        <v>91</v>
      </c>
      <c r="E23" s="25">
        <v>14</v>
      </c>
      <c r="F23" s="15">
        <v>8</v>
      </c>
      <c r="G23" s="13">
        <f t="shared" si="1"/>
        <v>22</v>
      </c>
      <c r="H23" s="25">
        <v>24</v>
      </c>
      <c r="I23" s="15">
        <v>1</v>
      </c>
      <c r="J23" s="13">
        <f t="shared" si="2"/>
        <v>25</v>
      </c>
      <c r="K23" s="15">
        <v>16</v>
      </c>
      <c r="L23" s="15">
        <v>2</v>
      </c>
      <c r="M23" s="13">
        <f t="shared" si="3"/>
        <v>18</v>
      </c>
      <c r="N23" s="25"/>
      <c r="O23" s="15">
        <v>7</v>
      </c>
      <c r="P23" s="13">
        <f t="shared" si="4"/>
        <v>7</v>
      </c>
      <c r="Q23" s="25"/>
      <c r="R23" s="15">
        <v>19</v>
      </c>
      <c r="S23" s="13">
        <f t="shared" si="5"/>
        <v>19</v>
      </c>
      <c r="T23" s="35"/>
    </row>
    <row r="24" spans="1:20">
      <c r="A24" s="14" t="s">
        <v>104</v>
      </c>
      <c r="B24" s="12">
        <v>15</v>
      </c>
      <c r="C24" s="15">
        <v>51</v>
      </c>
      <c r="D24" s="13">
        <f t="shared" si="0"/>
        <v>66</v>
      </c>
      <c r="E24" s="25">
        <v>6</v>
      </c>
      <c r="F24" s="15">
        <v>4</v>
      </c>
      <c r="G24" s="13">
        <f t="shared" si="1"/>
        <v>10</v>
      </c>
      <c r="H24" s="25">
        <v>6</v>
      </c>
      <c r="I24" s="15">
        <v>6</v>
      </c>
      <c r="J24" s="13">
        <f t="shared" si="2"/>
        <v>12</v>
      </c>
      <c r="K24" s="15">
        <v>3</v>
      </c>
      <c r="L24" s="15">
        <v>1</v>
      </c>
      <c r="M24" s="13">
        <f t="shared" si="3"/>
        <v>4</v>
      </c>
      <c r="N24" s="25"/>
      <c r="O24" s="15">
        <v>31</v>
      </c>
      <c r="P24" s="13">
        <f t="shared" si="4"/>
        <v>31</v>
      </c>
      <c r="Q24" s="25"/>
      <c r="R24" s="15">
        <v>9</v>
      </c>
      <c r="S24" s="13">
        <f t="shared" si="5"/>
        <v>9</v>
      </c>
      <c r="T24" s="35"/>
    </row>
    <row r="25" spans="1:20">
      <c r="A25" s="14" t="s">
        <v>105</v>
      </c>
      <c r="B25" s="12">
        <v>14</v>
      </c>
      <c r="C25" s="15">
        <v>18</v>
      </c>
      <c r="D25" s="13">
        <f t="shared" si="0"/>
        <v>32</v>
      </c>
      <c r="E25" s="25">
        <v>6</v>
      </c>
      <c r="F25" s="15">
        <v>2</v>
      </c>
      <c r="G25" s="13">
        <f t="shared" si="1"/>
        <v>8</v>
      </c>
      <c r="H25" s="25">
        <v>8</v>
      </c>
      <c r="I25" s="15">
        <v>1</v>
      </c>
      <c r="J25" s="13">
        <f t="shared" si="2"/>
        <v>9</v>
      </c>
      <c r="K25" s="15">
        <v>0</v>
      </c>
      <c r="L25" s="15">
        <v>0</v>
      </c>
      <c r="M25" s="13">
        <f t="shared" si="3"/>
        <v>0</v>
      </c>
      <c r="N25" s="25"/>
      <c r="O25" s="15">
        <v>11</v>
      </c>
      <c r="P25" s="13">
        <f t="shared" si="4"/>
        <v>11</v>
      </c>
      <c r="Q25" s="25"/>
      <c r="R25" s="15">
        <v>4</v>
      </c>
      <c r="S25" s="13">
        <f t="shared" si="5"/>
        <v>4</v>
      </c>
      <c r="T25" s="35"/>
    </row>
    <row r="26" spans="1:20">
      <c r="A26" s="21" t="s">
        <v>106</v>
      </c>
      <c r="B26" s="12">
        <v>93</v>
      </c>
      <c r="C26" s="22">
        <v>130</v>
      </c>
      <c r="D26" s="13">
        <f t="shared" si="0"/>
        <v>223</v>
      </c>
      <c r="E26" s="28">
        <v>19</v>
      </c>
      <c r="F26" s="22">
        <v>9</v>
      </c>
      <c r="G26" s="13">
        <f t="shared" si="1"/>
        <v>28</v>
      </c>
      <c r="H26" s="28">
        <v>58</v>
      </c>
      <c r="I26" s="22">
        <v>42</v>
      </c>
      <c r="J26" s="13">
        <f t="shared" si="2"/>
        <v>100</v>
      </c>
      <c r="K26" s="22">
        <v>16</v>
      </c>
      <c r="L26" s="22">
        <v>12</v>
      </c>
      <c r="M26" s="13">
        <f t="shared" si="3"/>
        <v>28</v>
      </c>
      <c r="N26" s="28"/>
      <c r="O26" s="22">
        <v>34</v>
      </c>
      <c r="P26" s="13">
        <f t="shared" si="4"/>
        <v>34</v>
      </c>
      <c r="Q26" s="28"/>
      <c r="R26" s="22">
        <v>33</v>
      </c>
      <c r="S26" s="13">
        <f t="shared" si="5"/>
        <v>33</v>
      </c>
      <c r="T26" s="35"/>
    </row>
    <row r="27" spans="11:20">
      <c r="K27" s="32"/>
      <c r="T27" s="2"/>
    </row>
    <row r="28" spans="20:20">
      <c r="T28" s="2"/>
    </row>
    <row r="29" spans="20:20">
      <c r="T29" s="2"/>
    </row>
    <row r="30" spans="20:20">
      <c r="T30" s="2"/>
    </row>
    <row r="31" spans="20:20">
      <c r="T31" s="2"/>
    </row>
    <row r="32" spans="20:20">
      <c r="T32" s="2"/>
    </row>
  </sheetData>
  <mergeCells count="9">
    <mergeCell ref="A1:S1"/>
    <mergeCell ref="R2:S2"/>
    <mergeCell ref="B3:D3"/>
    <mergeCell ref="E3:G3"/>
    <mergeCell ref="H3:J3"/>
    <mergeCell ref="K3:M3"/>
    <mergeCell ref="N3:P3"/>
    <mergeCell ref="Q3:S3"/>
    <mergeCell ref="A3:A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C38" sqref="C38"/>
    </sheetView>
  </sheetViews>
  <sheetFormatPr defaultColWidth="9" defaultRowHeight="14.25" outlineLevelRow="6"/>
  <cols>
    <col min="1" max="1" width="18.625" customWidth="true"/>
    <col min="2" max="3" width="15" customWidth="true"/>
  </cols>
  <sheetData>
    <row r="1" spans="2:4">
      <c r="B1" s="2" t="s">
        <v>10</v>
      </c>
      <c r="C1" s="2" t="s">
        <v>11</v>
      </c>
      <c r="D1" s="2" t="s">
        <v>12</v>
      </c>
    </row>
    <row r="2" spans="1:11">
      <c r="A2" t="s">
        <v>13</v>
      </c>
      <c r="B2">
        <f>SUM(B3:B7)</f>
        <v>187</v>
      </c>
      <c r="C2">
        <f>SUM(C3:C7)</f>
        <v>197</v>
      </c>
      <c r="D2">
        <f t="shared" ref="D2:D7" si="0">C2-B2</f>
        <v>10</v>
      </c>
      <c r="G2" s="117"/>
      <c r="H2" s="117"/>
      <c r="I2" s="117"/>
      <c r="J2" s="117"/>
      <c r="K2" s="117"/>
    </row>
    <row r="3" spans="1:11">
      <c r="A3" s="2" t="s">
        <v>14</v>
      </c>
      <c r="B3">
        <v>54</v>
      </c>
      <c r="C3">
        <v>64</v>
      </c>
      <c r="D3">
        <f t="shared" si="0"/>
        <v>10</v>
      </c>
      <c r="G3" s="117"/>
      <c r="H3" s="117"/>
      <c r="I3" s="117"/>
      <c r="J3" s="117"/>
      <c r="K3" s="117"/>
    </row>
    <row r="4" spans="1:11">
      <c r="A4" s="2" t="s">
        <v>15</v>
      </c>
      <c r="B4">
        <v>43</v>
      </c>
      <c r="C4">
        <v>50</v>
      </c>
      <c r="D4">
        <f t="shared" si="0"/>
        <v>7</v>
      </c>
      <c r="G4" s="117"/>
      <c r="H4" s="117"/>
      <c r="I4" s="117"/>
      <c r="J4" s="117"/>
      <c r="K4" s="117"/>
    </row>
    <row r="5" spans="1:11">
      <c r="A5" s="2" t="s">
        <v>16</v>
      </c>
      <c r="B5">
        <v>25</v>
      </c>
      <c r="C5">
        <v>32</v>
      </c>
      <c r="D5">
        <f t="shared" si="0"/>
        <v>7</v>
      </c>
      <c r="G5" s="117"/>
      <c r="H5" s="117"/>
      <c r="I5" s="117"/>
      <c r="J5" s="117"/>
      <c r="K5" s="117"/>
    </row>
    <row r="6" spans="1:11">
      <c r="A6" s="2" t="s">
        <v>17</v>
      </c>
      <c r="B6">
        <v>48</v>
      </c>
      <c r="C6">
        <v>41</v>
      </c>
      <c r="D6">
        <f t="shared" si="0"/>
        <v>-7</v>
      </c>
      <c r="G6" s="117"/>
      <c r="H6" s="117"/>
      <c r="I6" s="117"/>
      <c r="J6" s="117"/>
      <c r="K6" s="117"/>
    </row>
    <row r="7" spans="1:4">
      <c r="A7" s="2" t="s">
        <v>18</v>
      </c>
      <c r="B7">
        <v>17</v>
      </c>
      <c r="C7">
        <v>10</v>
      </c>
      <c r="D7">
        <f t="shared" si="0"/>
        <v>-7</v>
      </c>
    </row>
  </sheetData>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zoomScale="80" zoomScaleNormal="80" workbookViewId="0">
      <selection activeCell="E51" sqref="E51"/>
    </sheetView>
  </sheetViews>
  <sheetFormatPr defaultColWidth="9" defaultRowHeight="14.25" outlineLevelRow="2"/>
  <cols>
    <col min="2" max="2" width="11" customWidth="true"/>
    <col min="3" max="3" width="10.875" customWidth="true"/>
    <col min="4" max="4" width="11.4" customWidth="true"/>
    <col min="5" max="5" width="12.1833333333333" customWidth="true"/>
    <col min="6" max="6" width="12.625" customWidth="true"/>
    <col min="7" max="7" width="5.875" customWidth="true"/>
    <col min="8" max="8" width="7.5" customWidth="true"/>
    <col min="9" max="9" width="11" customWidth="true"/>
    <col min="10" max="10" width="11.625" customWidth="true"/>
    <col min="11" max="11" width="12.75" customWidth="true"/>
    <col min="12" max="12" width="10.5" customWidth="true"/>
    <col min="13" max="13" width="11.875" customWidth="true"/>
    <col min="14" max="14" width="11" customWidth="true"/>
  </cols>
  <sheetData>
    <row r="1" spans="2:14">
      <c r="B1" s="2" t="s">
        <v>19</v>
      </c>
      <c r="C1" s="213">
        <v>44562</v>
      </c>
      <c r="D1" s="213" t="s">
        <v>20</v>
      </c>
      <c r="E1" s="213" t="s">
        <v>21</v>
      </c>
      <c r="F1" s="213" t="s">
        <v>22</v>
      </c>
      <c r="G1" s="213" t="s">
        <v>23</v>
      </c>
      <c r="H1" s="213" t="s">
        <v>24</v>
      </c>
      <c r="I1" s="213" t="s">
        <v>25</v>
      </c>
      <c r="J1" s="213" t="s">
        <v>26</v>
      </c>
      <c r="K1" s="213" t="s">
        <v>27</v>
      </c>
      <c r="L1" s="213" t="s">
        <v>28</v>
      </c>
      <c r="M1" s="213" t="s">
        <v>29</v>
      </c>
      <c r="N1" s="213" t="s">
        <v>30</v>
      </c>
    </row>
    <row r="2" spans="1:14">
      <c r="A2" s="2" t="s">
        <v>31</v>
      </c>
      <c r="B2">
        <v>23</v>
      </c>
      <c r="C2">
        <v>6</v>
      </c>
      <c r="D2">
        <v>2</v>
      </c>
      <c r="E2">
        <v>2</v>
      </c>
      <c r="F2">
        <v>5</v>
      </c>
      <c r="G2">
        <v>3</v>
      </c>
      <c r="H2">
        <v>0</v>
      </c>
      <c r="I2">
        <v>2</v>
      </c>
      <c r="J2">
        <v>3</v>
      </c>
      <c r="K2">
        <v>5</v>
      </c>
      <c r="L2">
        <v>7</v>
      </c>
      <c r="M2">
        <v>0</v>
      </c>
      <c r="N2">
        <v>29</v>
      </c>
    </row>
    <row r="3" spans="1:14">
      <c r="A3" s="2" t="s">
        <v>32</v>
      </c>
      <c r="B3">
        <v>54</v>
      </c>
      <c r="C3">
        <v>6</v>
      </c>
      <c r="D3">
        <v>8</v>
      </c>
      <c r="E3">
        <v>10</v>
      </c>
      <c r="F3">
        <v>15</v>
      </c>
      <c r="G3">
        <v>18</v>
      </c>
      <c r="H3">
        <v>18</v>
      </c>
      <c r="I3">
        <v>20</v>
      </c>
      <c r="J3">
        <v>23</v>
      </c>
      <c r="K3">
        <v>28</v>
      </c>
      <c r="L3">
        <v>35</v>
      </c>
      <c r="M3">
        <v>35</v>
      </c>
      <c r="N3">
        <v>64</v>
      </c>
    </row>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zoomScale="90" zoomScaleNormal="90" topLeftCell="B1" workbookViewId="0">
      <selection activeCell="N27" sqref="N27"/>
    </sheetView>
  </sheetViews>
  <sheetFormatPr defaultColWidth="9" defaultRowHeight="14.25" outlineLevelRow="2"/>
  <cols>
    <col min="2" max="2" width="11.875" customWidth="true"/>
    <col min="3" max="3" width="10.5" customWidth="true"/>
    <col min="4" max="4" width="11.2416666666667" customWidth="true"/>
    <col min="5" max="5" width="10.125" customWidth="true"/>
    <col min="6" max="7" width="10.625" customWidth="true"/>
    <col min="8" max="8" width="7.375" customWidth="true"/>
    <col min="9" max="9" width="9.375" customWidth="true"/>
    <col min="10" max="11" width="10.5" customWidth="true"/>
    <col min="12" max="12" width="11.625" customWidth="true"/>
    <col min="13" max="13" width="11.75" customWidth="true"/>
    <col min="14" max="14" width="10.375"/>
  </cols>
  <sheetData>
    <row r="1" spans="2:14">
      <c r="B1" s="213" t="s">
        <v>19</v>
      </c>
      <c r="C1" s="213">
        <v>44562</v>
      </c>
      <c r="D1" s="213" t="s">
        <v>20</v>
      </c>
      <c r="E1" s="213" t="s">
        <v>21</v>
      </c>
      <c r="F1" s="213" t="s">
        <v>22</v>
      </c>
      <c r="G1" s="213" t="s">
        <v>23</v>
      </c>
      <c r="H1" s="213" t="s">
        <v>24</v>
      </c>
      <c r="I1" s="213" t="s">
        <v>25</v>
      </c>
      <c r="J1" s="213" t="s">
        <v>26</v>
      </c>
      <c r="K1" s="213" t="s">
        <v>27</v>
      </c>
      <c r="L1" s="213" t="s">
        <v>28</v>
      </c>
      <c r="M1" s="213" t="s">
        <v>29</v>
      </c>
      <c r="N1" s="213" t="s">
        <v>30</v>
      </c>
    </row>
    <row r="2" spans="1:14">
      <c r="A2" s="2" t="s">
        <v>31</v>
      </c>
      <c r="B2">
        <v>24</v>
      </c>
      <c r="C2">
        <v>19</v>
      </c>
      <c r="D2">
        <v>0</v>
      </c>
      <c r="E2">
        <v>0</v>
      </c>
      <c r="F2">
        <v>0</v>
      </c>
      <c r="G2">
        <v>3</v>
      </c>
      <c r="H2">
        <v>0</v>
      </c>
      <c r="I2">
        <v>1</v>
      </c>
      <c r="J2">
        <v>2</v>
      </c>
      <c r="K2">
        <v>1</v>
      </c>
      <c r="L2">
        <v>6</v>
      </c>
      <c r="M2">
        <v>0</v>
      </c>
      <c r="N2">
        <v>18</v>
      </c>
    </row>
    <row r="3" spans="1:14">
      <c r="A3" s="2" t="s">
        <v>32</v>
      </c>
      <c r="B3">
        <v>43</v>
      </c>
      <c r="C3">
        <v>19</v>
      </c>
      <c r="D3">
        <v>19</v>
      </c>
      <c r="E3">
        <v>19</v>
      </c>
      <c r="F3">
        <v>19</v>
      </c>
      <c r="G3">
        <v>22</v>
      </c>
      <c r="H3">
        <v>22</v>
      </c>
      <c r="I3">
        <v>23</v>
      </c>
      <c r="J3">
        <v>25</v>
      </c>
      <c r="K3">
        <v>26</v>
      </c>
      <c r="L3">
        <v>32</v>
      </c>
      <c r="M3">
        <v>32</v>
      </c>
      <c r="N3">
        <v>50</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zoomScale="90" zoomScaleNormal="90" topLeftCell="B1" workbookViewId="0">
      <selection activeCell="U21" sqref="U21"/>
    </sheetView>
  </sheetViews>
  <sheetFormatPr defaultColWidth="9" defaultRowHeight="14.25" outlineLevelRow="2"/>
  <cols>
    <col min="2" max="2" width="11.125" customWidth="true"/>
    <col min="3" max="3" width="10.5" customWidth="true"/>
    <col min="5" max="5" width="11" customWidth="true"/>
    <col min="6" max="6" width="10.125" customWidth="true"/>
    <col min="7" max="7" width="11.625" customWidth="true"/>
    <col min="8" max="8" width="7" customWidth="true"/>
    <col min="9" max="9" width="10.625" customWidth="true"/>
    <col min="10" max="10" width="10.5" customWidth="true"/>
    <col min="11" max="11" width="11.5" customWidth="true"/>
    <col min="12" max="12" width="11.25" customWidth="true"/>
    <col min="13" max="13" width="11.625" customWidth="true"/>
    <col min="14" max="14" width="10.375"/>
  </cols>
  <sheetData>
    <row r="1" spans="2:14">
      <c r="B1" s="2" t="s">
        <v>19</v>
      </c>
      <c r="C1" s="213">
        <v>44562</v>
      </c>
      <c r="D1" s="213" t="s">
        <v>20</v>
      </c>
      <c r="E1" s="213" t="s">
        <v>21</v>
      </c>
      <c r="F1" s="213" t="s">
        <v>22</v>
      </c>
      <c r="G1" s="213" t="s">
        <v>23</v>
      </c>
      <c r="H1" s="213" t="s">
        <v>24</v>
      </c>
      <c r="I1" s="213" t="s">
        <v>25</v>
      </c>
      <c r="J1" s="213" t="s">
        <v>26</v>
      </c>
      <c r="K1" s="213" t="s">
        <v>27</v>
      </c>
      <c r="L1" s="213" t="s">
        <v>28</v>
      </c>
      <c r="M1" s="213" t="s">
        <v>29</v>
      </c>
      <c r="N1" s="213" t="s">
        <v>30</v>
      </c>
    </row>
    <row r="2" spans="1:14">
      <c r="A2" s="2" t="s">
        <v>31</v>
      </c>
      <c r="B2">
        <v>17</v>
      </c>
      <c r="C2">
        <v>5</v>
      </c>
      <c r="D2">
        <v>0</v>
      </c>
      <c r="E2">
        <v>0</v>
      </c>
      <c r="F2">
        <v>0</v>
      </c>
      <c r="G2">
        <v>0</v>
      </c>
      <c r="H2">
        <v>0</v>
      </c>
      <c r="I2">
        <v>1</v>
      </c>
      <c r="J2">
        <v>0</v>
      </c>
      <c r="K2">
        <v>0</v>
      </c>
      <c r="L2">
        <v>6</v>
      </c>
      <c r="M2">
        <v>0</v>
      </c>
      <c r="N2">
        <v>20</v>
      </c>
    </row>
    <row r="3" spans="1:14">
      <c r="A3" s="2" t="s">
        <v>32</v>
      </c>
      <c r="B3">
        <v>25</v>
      </c>
      <c r="C3">
        <v>5</v>
      </c>
      <c r="D3">
        <v>5</v>
      </c>
      <c r="E3">
        <v>5</v>
      </c>
      <c r="F3">
        <v>5</v>
      </c>
      <c r="G3">
        <v>5</v>
      </c>
      <c r="H3">
        <v>5</v>
      </c>
      <c r="I3">
        <v>6</v>
      </c>
      <c r="J3">
        <v>6</v>
      </c>
      <c r="K3">
        <v>6</v>
      </c>
      <c r="L3">
        <v>12</v>
      </c>
      <c r="M3">
        <v>12</v>
      </c>
      <c r="N3">
        <v>32</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
  <sheetViews>
    <sheetView zoomScale="90" zoomScaleNormal="90" workbookViewId="0">
      <selection activeCell="F39" sqref="F39"/>
    </sheetView>
  </sheetViews>
  <sheetFormatPr defaultColWidth="9" defaultRowHeight="14.25" outlineLevelRow="4"/>
  <cols>
    <col min="2" max="2" width="11" customWidth="true"/>
    <col min="3" max="3" width="10.5" customWidth="true"/>
    <col min="5" max="5" width="11" customWidth="true"/>
    <col min="6" max="6" width="12" customWidth="true"/>
    <col min="7" max="7" width="7.875" customWidth="true"/>
    <col min="8" max="8" width="10.375"/>
    <col min="9" max="9" width="10.625" customWidth="true"/>
    <col min="10" max="10" width="10.75" customWidth="true"/>
    <col min="11" max="11" width="10" customWidth="true"/>
    <col min="12" max="12" width="11" customWidth="true"/>
  </cols>
  <sheetData>
    <row r="1" spans="2:13">
      <c r="B1" s="213">
        <v>44501</v>
      </c>
      <c r="C1" s="213">
        <v>44562</v>
      </c>
      <c r="D1" s="213" t="s">
        <v>20</v>
      </c>
      <c r="E1" s="213" t="s">
        <v>21</v>
      </c>
      <c r="F1" s="213" t="s">
        <v>22</v>
      </c>
      <c r="G1" s="213" t="s">
        <v>23</v>
      </c>
      <c r="H1" s="213" t="s">
        <v>24</v>
      </c>
      <c r="I1" s="213" t="s">
        <v>25</v>
      </c>
      <c r="J1" s="213" t="s">
        <v>26</v>
      </c>
      <c r="K1" s="213" t="s">
        <v>27</v>
      </c>
      <c r="L1" s="213" t="s">
        <v>28</v>
      </c>
      <c r="M1" s="213" t="s">
        <v>29</v>
      </c>
    </row>
    <row r="2" spans="1:13">
      <c r="A2" s="2" t="s">
        <v>31</v>
      </c>
      <c r="B2">
        <v>7</v>
      </c>
      <c r="C2">
        <v>3</v>
      </c>
      <c r="D2">
        <v>8</v>
      </c>
      <c r="E2">
        <v>5</v>
      </c>
      <c r="F2">
        <v>0</v>
      </c>
      <c r="G2">
        <v>6</v>
      </c>
      <c r="H2">
        <v>2</v>
      </c>
      <c r="I2">
        <v>0</v>
      </c>
      <c r="J2">
        <v>0</v>
      </c>
      <c r="K2">
        <v>2</v>
      </c>
      <c r="L2">
        <v>3</v>
      </c>
      <c r="M2">
        <v>12</v>
      </c>
    </row>
    <row r="3" spans="1:13">
      <c r="A3" s="2" t="s">
        <v>32</v>
      </c>
      <c r="B3">
        <v>48</v>
      </c>
      <c r="C3">
        <v>3</v>
      </c>
      <c r="D3">
        <v>11</v>
      </c>
      <c r="E3">
        <v>16</v>
      </c>
      <c r="F3">
        <v>16</v>
      </c>
      <c r="G3">
        <v>22</v>
      </c>
      <c r="H3">
        <v>24</v>
      </c>
      <c r="I3">
        <v>24</v>
      </c>
      <c r="J3">
        <v>24</v>
      </c>
      <c r="K3">
        <v>26</v>
      </c>
      <c r="L3">
        <v>29</v>
      </c>
      <c r="M3">
        <v>41</v>
      </c>
    </row>
    <row r="5" ht="12.95" customHeight="true"/>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zoomScale="80" zoomScaleNormal="80" workbookViewId="0">
      <selection activeCell="K46" sqref="K46"/>
    </sheetView>
  </sheetViews>
  <sheetFormatPr defaultColWidth="9" defaultRowHeight="14.25"/>
  <cols>
    <col min="2" max="2" width="11.75" customWidth="true"/>
    <col min="3" max="3" width="10.5" customWidth="true"/>
    <col min="4" max="4" width="11.5" customWidth="true"/>
    <col min="5" max="5" width="10.625" customWidth="true"/>
    <col min="6" max="6" width="12.125" customWidth="true"/>
    <col min="7" max="7" width="8.75" customWidth="true"/>
    <col min="9" max="9" width="11.25" customWidth="true"/>
    <col min="10" max="10" width="11.625" customWidth="true"/>
    <col min="11" max="11" width="10.5" customWidth="true"/>
    <col min="12" max="12" width="12" customWidth="true"/>
    <col min="13" max="13" width="10.375"/>
  </cols>
  <sheetData>
    <row r="1" spans="2:13">
      <c r="B1" s="213">
        <v>44501</v>
      </c>
      <c r="C1" s="213">
        <v>44562</v>
      </c>
      <c r="D1" s="213" t="s">
        <v>20</v>
      </c>
      <c r="E1" s="213" t="s">
        <v>21</v>
      </c>
      <c r="F1" s="213" t="s">
        <v>22</v>
      </c>
      <c r="G1" s="213" t="s">
        <v>23</v>
      </c>
      <c r="H1" s="213" t="s">
        <v>24</v>
      </c>
      <c r="I1" s="213" t="s">
        <v>25</v>
      </c>
      <c r="J1" s="213" t="s">
        <v>26</v>
      </c>
      <c r="K1" s="213" t="s">
        <v>27</v>
      </c>
      <c r="L1" s="213" t="s">
        <v>28</v>
      </c>
      <c r="M1" s="213" t="s">
        <v>29</v>
      </c>
    </row>
    <row r="2" spans="1:13">
      <c r="A2" s="2" t="s">
        <v>31</v>
      </c>
      <c r="B2">
        <v>3</v>
      </c>
      <c r="C2">
        <v>2</v>
      </c>
      <c r="D2">
        <v>1</v>
      </c>
      <c r="E2">
        <v>0</v>
      </c>
      <c r="F2">
        <v>1</v>
      </c>
      <c r="G2">
        <v>2</v>
      </c>
      <c r="H2">
        <v>1</v>
      </c>
      <c r="I2">
        <v>0</v>
      </c>
      <c r="J2">
        <v>0</v>
      </c>
      <c r="K2">
        <v>0</v>
      </c>
      <c r="L2">
        <v>0</v>
      </c>
      <c r="M2">
        <v>3</v>
      </c>
    </row>
    <row r="3" spans="1:13">
      <c r="A3" s="2" t="s">
        <v>32</v>
      </c>
      <c r="B3">
        <v>17</v>
      </c>
      <c r="C3">
        <v>2</v>
      </c>
      <c r="D3">
        <v>3</v>
      </c>
      <c r="E3">
        <v>3</v>
      </c>
      <c r="F3">
        <v>4</v>
      </c>
      <c r="G3">
        <v>6</v>
      </c>
      <c r="H3">
        <v>7</v>
      </c>
      <c r="I3">
        <v>7</v>
      </c>
      <c r="J3">
        <v>7</v>
      </c>
      <c r="K3">
        <v>7</v>
      </c>
      <c r="L3">
        <v>7</v>
      </c>
      <c r="M3">
        <v>10</v>
      </c>
    </row>
    <row r="11" spans="2:11">
      <c r="B11" s="214"/>
      <c r="C11" s="214"/>
      <c r="D11" s="214"/>
      <c r="E11" s="214"/>
      <c r="F11" s="214"/>
      <c r="G11" s="214"/>
      <c r="H11" s="214"/>
      <c r="I11" s="214"/>
      <c r="J11" s="214"/>
      <c r="K11" s="214"/>
    </row>
    <row r="12" spans="2:11">
      <c r="B12" s="214"/>
      <c r="C12" s="214"/>
      <c r="D12" s="214"/>
      <c r="E12" s="214"/>
      <c r="F12" s="214"/>
      <c r="G12" s="214"/>
      <c r="H12" s="214"/>
      <c r="I12" s="214"/>
      <c r="J12" s="214"/>
      <c r="K12" s="214"/>
    </row>
  </sheetData>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showZeros="0" workbookViewId="0">
      <selection activeCell="E20" sqref="E20"/>
    </sheetView>
  </sheetViews>
  <sheetFormatPr defaultColWidth="9" defaultRowHeight="14.25"/>
  <cols>
    <col min="1" max="1" width="14.375" customWidth="true"/>
    <col min="2" max="2" width="14.25" customWidth="true"/>
    <col min="3" max="3" width="14.125" customWidth="true"/>
    <col min="4" max="4" width="11.25" customWidth="true"/>
    <col min="5" max="5" width="10.375" customWidth="true"/>
    <col min="6" max="6" width="11.5" customWidth="true"/>
    <col min="7" max="7" width="9.375" customWidth="true"/>
    <col min="8" max="8" width="11.625" customWidth="true"/>
    <col min="9" max="9" width="14.125" customWidth="true"/>
    <col min="10" max="10" width="9" style="40"/>
  </cols>
  <sheetData>
    <row r="1" ht="42.75" customHeight="true" spans="1:9">
      <c r="A1" s="182" t="s">
        <v>33</v>
      </c>
      <c r="B1" s="182"/>
      <c r="C1" s="182"/>
      <c r="D1" s="182"/>
      <c r="E1" s="182"/>
      <c r="F1" s="182"/>
      <c r="G1" s="182"/>
      <c r="H1" s="182"/>
      <c r="I1" s="182"/>
    </row>
    <row r="2" ht="20.25" spans="1:9">
      <c r="A2" s="183"/>
      <c r="B2" s="183"/>
      <c r="C2" s="183"/>
      <c r="D2" s="182"/>
      <c r="E2" s="183"/>
      <c r="F2" s="183"/>
      <c r="G2" s="209"/>
      <c r="H2" s="209"/>
      <c r="I2" s="194" t="s">
        <v>34</v>
      </c>
    </row>
    <row r="3" ht="20.25" spans="1:9">
      <c r="A3" s="184" t="s">
        <v>35</v>
      </c>
      <c r="B3" s="184" t="s">
        <v>36</v>
      </c>
      <c r="C3" s="202" t="s">
        <v>37</v>
      </c>
      <c r="D3" s="203"/>
      <c r="E3" s="183"/>
      <c r="F3" s="183"/>
      <c r="G3" s="209"/>
      <c r="H3" s="209"/>
      <c r="I3" s="202" t="s">
        <v>38</v>
      </c>
    </row>
    <row r="4" ht="35.25" customHeight="true" spans="1:9">
      <c r="A4" s="186"/>
      <c r="B4" s="186"/>
      <c r="C4" s="204"/>
      <c r="D4" s="205" t="s">
        <v>39</v>
      </c>
      <c r="E4" s="196" t="s">
        <v>40</v>
      </c>
      <c r="F4" s="196" t="s">
        <v>41</v>
      </c>
      <c r="G4" s="196" t="s">
        <v>42</v>
      </c>
      <c r="H4" s="210" t="s">
        <v>43</v>
      </c>
      <c r="I4" s="202"/>
    </row>
    <row r="5" ht="30" customHeight="true" spans="1:9">
      <c r="A5" s="189" t="s">
        <v>44</v>
      </c>
      <c r="B5" s="189">
        <f>分行业“四上”单位入库情况!B7+分行业“四上”单位入库情况!B17+分行业“四上”单位入库情况!B37+分行业“四上”单位入库情况!B27+分行业“四上”单位入库情况!B47</f>
        <v>159</v>
      </c>
      <c r="C5" s="206">
        <f t="shared" ref="C5:C13" si="0">SUM(D5:H5)</f>
        <v>197</v>
      </c>
      <c r="D5" s="206">
        <f>'2'!B6</f>
        <v>64</v>
      </c>
      <c r="E5" s="206">
        <f>'2'!B16</f>
        <v>50</v>
      </c>
      <c r="F5" s="206">
        <f>'2'!B26</f>
        <v>32</v>
      </c>
      <c r="G5" s="206">
        <f>'2'!B36</f>
        <v>41</v>
      </c>
      <c r="H5" s="206">
        <f>'2'!B46</f>
        <v>10</v>
      </c>
      <c r="I5" s="212">
        <f>C5/B5*100</f>
        <v>123.899371069182</v>
      </c>
    </row>
    <row r="6" ht="30" customHeight="true" spans="1:9">
      <c r="A6" s="207" t="s">
        <v>45</v>
      </c>
      <c r="B6" s="189">
        <f>分行业“四上”单位入库情况!B8+分行业“四上”单位入库情况!B18+分行业“四上”单位入库情况!B38+分行业“四上”单位入库情况!B28+分行业“四上”单位入库情况!B48</f>
        <v>39</v>
      </c>
      <c r="C6" s="206">
        <f t="shared" si="0"/>
        <v>50</v>
      </c>
      <c r="D6" s="206">
        <f>'2'!B7</f>
        <v>7</v>
      </c>
      <c r="E6" s="206">
        <f>'2'!B17</f>
        <v>12</v>
      </c>
      <c r="F6" s="206">
        <f>'2'!B27</f>
        <v>10</v>
      </c>
      <c r="G6" s="206">
        <f>'2'!B37</f>
        <v>18</v>
      </c>
      <c r="H6" s="206">
        <f>'2'!B47</f>
        <v>3</v>
      </c>
      <c r="I6" s="212">
        <f t="shared" ref="I6:I13" si="1">C6/B6*100</f>
        <v>128.205128205128</v>
      </c>
    </row>
    <row r="7" ht="30" customHeight="true" spans="1:9">
      <c r="A7" s="207" t="s">
        <v>46</v>
      </c>
      <c r="B7" s="189">
        <f>分行业“四上”单位入库情况!B9+分行业“四上”单位入库情况!B19+分行业“四上”单位入库情况!B39+分行业“四上”单位入库情况!B29+分行业“四上”单位入库情况!B49</f>
        <v>15</v>
      </c>
      <c r="C7" s="206">
        <f t="shared" si="0"/>
        <v>16</v>
      </c>
      <c r="D7" s="206">
        <f>'2'!B8</f>
        <v>7</v>
      </c>
      <c r="E7" s="206">
        <f>'2'!B18</f>
        <v>3</v>
      </c>
      <c r="F7" s="206">
        <f>'2'!B28</f>
        <v>2</v>
      </c>
      <c r="G7" s="206">
        <f>'2'!B38</f>
        <v>4</v>
      </c>
      <c r="H7" s="206">
        <f>'2'!B48</f>
        <v>0</v>
      </c>
      <c r="I7" s="212">
        <f t="shared" si="1"/>
        <v>106.666666666667</v>
      </c>
    </row>
    <row r="8" ht="30" customHeight="true" spans="1:9">
      <c r="A8" s="207" t="s">
        <v>47</v>
      </c>
      <c r="B8" s="189">
        <f>分行业“四上”单位入库情况!B10+分行业“四上”单位入库情况!B20+分行业“四上”单位入库情况!B40+分行业“四上”单位入库情况!B30+分行业“四上”单位入库情况!B50</f>
        <v>14</v>
      </c>
      <c r="C8" s="206">
        <f t="shared" si="0"/>
        <v>17</v>
      </c>
      <c r="D8" s="206">
        <f>'2'!B9</f>
        <v>6</v>
      </c>
      <c r="E8" s="206">
        <f>'2'!B19</f>
        <v>4</v>
      </c>
      <c r="F8" s="206">
        <f>'2'!B29</f>
        <v>2</v>
      </c>
      <c r="G8" s="206">
        <f>'2'!B39</f>
        <v>4</v>
      </c>
      <c r="H8" s="206">
        <f>'2'!B49</f>
        <v>1</v>
      </c>
      <c r="I8" s="212">
        <f t="shared" si="1"/>
        <v>121.428571428571</v>
      </c>
    </row>
    <row r="9" ht="30" customHeight="true" spans="1:9">
      <c r="A9" s="207" t="s">
        <v>48</v>
      </c>
      <c r="B9" s="189">
        <f>分行业“四上”单位入库情况!B11+分行业“四上”单位入库情况!B21+分行业“四上”单位入库情况!B41+分行业“四上”单位入库情况!B31+分行业“四上”单位入库情况!B51</f>
        <v>19</v>
      </c>
      <c r="C9" s="206">
        <f t="shared" si="0"/>
        <v>28</v>
      </c>
      <c r="D9" s="206">
        <f>'2'!B10</f>
        <v>9</v>
      </c>
      <c r="E9" s="206">
        <f>'2'!B20</f>
        <v>9</v>
      </c>
      <c r="F9" s="206">
        <f>'2'!B30</f>
        <v>4</v>
      </c>
      <c r="G9" s="206">
        <f>'2'!B40</f>
        <v>3</v>
      </c>
      <c r="H9" s="206">
        <f>'2'!B50</f>
        <v>3</v>
      </c>
      <c r="I9" s="212">
        <f t="shared" si="1"/>
        <v>147.368421052632</v>
      </c>
    </row>
    <row r="10" ht="30" customHeight="true" spans="1:9">
      <c r="A10" s="207" t="s">
        <v>49</v>
      </c>
      <c r="B10" s="189">
        <f>分行业“四上”单位入库情况!B12+分行业“四上”单位入库情况!B22+分行业“四上”单位入库情况!B42+分行业“四上”单位入库情况!B32+分行业“四上”单位入库情况!B52</f>
        <v>15</v>
      </c>
      <c r="C10" s="206">
        <f t="shared" si="0"/>
        <v>19</v>
      </c>
      <c r="D10" s="206">
        <f>'2'!B11</f>
        <v>9</v>
      </c>
      <c r="E10" s="206">
        <f>'2'!B21</f>
        <v>4</v>
      </c>
      <c r="F10" s="206">
        <f>'2'!B31</f>
        <v>3</v>
      </c>
      <c r="G10" s="206">
        <f>'2'!B41</f>
        <v>2</v>
      </c>
      <c r="H10" s="206">
        <f>'2'!B51</f>
        <v>1</v>
      </c>
      <c r="I10" s="212">
        <f t="shared" si="1"/>
        <v>126.666666666667</v>
      </c>
    </row>
    <row r="11" ht="30" customHeight="true" spans="1:9">
      <c r="A11" s="207" t="s">
        <v>50</v>
      </c>
      <c r="B11" s="189">
        <f>分行业“四上”单位入库情况!B13+分行业“四上”单位入库情况!B23+分行业“四上”单位入库情况!B43+分行业“四上”单位入库情况!B33+分行业“四上”单位入库情况!B53</f>
        <v>18</v>
      </c>
      <c r="C11" s="206">
        <f t="shared" si="0"/>
        <v>24</v>
      </c>
      <c r="D11" s="206">
        <f>'2'!B12</f>
        <v>9</v>
      </c>
      <c r="E11" s="206">
        <f>'2'!B22</f>
        <v>6</v>
      </c>
      <c r="F11" s="206">
        <f>'2'!B32</f>
        <v>3</v>
      </c>
      <c r="G11" s="206">
        <f>'2'!B42</f>
        <v>4</v>
      </c>
      <c r="H11" s="206">
        <f>'2'!B52</f>
        <v>2</v>
      </c>
      <c r="I11" s="212">
        <f t="shared" si="1"/>
        <v>133.333333333333</v>
      </c>
    </row>
    <row r="12" ht="30" customHeight="true" spans="1:9">
      <c r="A12" s="207" t="s">
        <v>51</v>
      </c>
      <c r="B12" s="189">
        <f>分行业“四上”单位入库情况!B14+分行业“四上”单位入库情况!B24+分行业“四上”单位入库情况!B44+分行业“四上”单位入库情况!B34+分行业“四上”单位入库情况!B54</f>
        <v>19</v>
      </c>
      <c r="C12" s="206">
        <f t="shared" si="0"/>
        <v>21</v>
      </c>
      <c r="D12" s="206">
        <f>'2'!B13</f>
        <v>6</v>
      </c>
      <c r="E12" s="206">
        <f>'2'!B23</f>
        <v>7</v>
      </c>
      <c r="F12" s="206">
        <f>'2'!B33</f>
        <v>4</v>
      </c>
      <c r="G12" s="206">
        <f>'2'!B43</f>
        <v>4</v>
      </c>
      <c r="H12" s="206">
        <f>'2'!B53</f>
        <v>0</v>
      </c>
      <c r="I12" s="212">
        <f t="shared" si="1"/>
        <v>110.526315789474</v>
      </c>
    </row>
    <row r="13" ht="30" customHeight="true" spans="1:9">
      <c r="A13" s="207" t="s">
        <v>52</v>
      </c>
      <c r="B13" s="189">
        <f>分行业“四上”单位入库情况!B15+分行业“四上”单位入库情况!B25+分行业“四上”单位入库情况!B45+分行业“四上”单位入库情况!B35+分行业“四上”单位入库情况!B55</f>
        <v>20</v>
      </c>
      <c r="C13" s="206">
        <f t="shared" si="0"/>
        <v>22</v>
      </c>
      <c r="D13" s="206">
        <f>'2'!B14</f>
        <v>11</v>
      </c>
      <c r="E13" s="206">
        <f>'2'!B24</f>
        <v>5</v>
      </c>
      <c r="F13" s="206">
        <f>'2'!B34</f>
        <v>4</v>
      </c>
      <c r="G13" s="206">
        <f>'2'!B44</f>
        <v>2</v>
      </c>
      <c r="H13" s="211" t="s">
        <v>53</v>
      </c>
      <c r="I13" s="212">
        <f t="shared" si="1"/>
        <v>110</v>
      </c>
    </row>
    <row r="14" ht="29" customHeight="true" spans="1:9">
      <c r="A14" s="208" t="s">
        <v>54</v>
      </c>
      <c r="B14" s="208"/>
      <c r="C14" s="208"/>
      <c r="D14" s="208"/>
      <c r="E14" s="208"/>
      <c r="F14" s="208"/>
      <c r="G14" s="208"/>
      <c r="H14" s="208"/>
      <c r="I14" s="208"/>
    </row>
  </sheetData>
  <mergeCells count="6">
    <mergeCell ref="A1:I1"/>
    <mergeCell ref="A14:I14"/>
    <mergeCell ref="A3:A4"/>
    <mergeCell ref="B3:B4"/>
    <mergeCell ref="C3:C4"/>
    <mergeCell ref="I3:I4"/>
  </mergeCell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showZeros="0" workbookViewId="0">
      <selection activeCell="C12" sqref="C12:G12"/>
    </sheetView>
  </sheetViews>
  <sheetFormatPr defaultColWidth="9" defaultRowHeight="14.25"/>
  <cols>
    <col min="1" max="1" width="14" customWidth="true"/>
    <col min="2" max="2" width="14.5" customWidth="true"/>
    <col min="3" max="3" width="19.125" customWidth="true"/>
    <col min="4" max="4" width="22" customWidth="true"/>
    <col min="5" max="5" width="23.375" customWidth="true"/>
    <col min="6" max="6" width="16.5" style="124" customWidth="true"/>
    <col min="7" max="7" width="21.125" style="124" customWidth="true"/>
    <col min="8" max="8" width="9" style="40"/>
  </cols>
  <sheetData>
    <row r="1" ht="37.5" customHeight="true" spans="1:9">
      <c r="A1" s="182" t="s">
        <v>55</v>
      </c>
      <c r="B1" s="182"/>
      <c r="C1" s="182"/>
      <c r="D1" s="182"/>
      <c r="E1" s="182"/>
      <c r="F1" s="182"/>
      <c r="G1" s="182"/>
      <c r="H1" s="191"/>
      <c r="I1" s="191"/>
    </row>
    <row r="2" ht="20.25" spans="1:9">
      <c r="A2" s="183"/>
      <c r="B2" s="183"/>
      <c r="C2" s="183"/>
      <c r="D2" s="183"/>
      <c r="E2" s="183"/>
      <c r="F2" s="192"/>
      <c r="G2" s="193" t="s">
        <v>34</v>
      </c>
      <c r="H2" s="194"/>
      <c r="I2" s="194"/>
    </row>
    <row r="3" ht="22.5" customHeight="true" spans="1:9">
      <c r="A3" s="184" t="s">
        <v>35</v>
      </c>
      <c r="B3" s="185" t="s">
        <v>56</v>
      </c>
      <c r="C3" s="183"/>
      <c r="D3" s="183"/>
      <c r="E3" s="183"/>
      <c r="F3" s="192"/>
      <c r="G3" s="195"/>
      <c r="H3" s="194"/>
      <c r="I3" s="194"/>
    </row>
    <row r="4" ht="38.25" customHeight="true" spans="1:7">
      <c r="A4" s="186"/>
      <c r="B4" s="187"/>
      <c r="C4" s="188" t="s">
        <v>39</v>
      </c>
      <c r="D4" s="134" t="s">
        <v>40</v>
      </c>
      <c r="E4" s="196" t="s">
        <v>41</v>
      </c>
      <c r="F4" s="197" t="s">
        <v>42</v>
      </c>
      <c r="G4" s="198" t="s">
        <v>43</v>
      </c>
    </row>
    <row r="5" ht="39.95" customHeight="true" spans="1:7">
      <c r="A5" s="189" t="s">
        <v>57</v>
      </c>
      <c r="B5" s="189">
        <f>SUM(C5:G5)</f>
        <v>99</v>
      </c>
      <c r="C5" s="189">
        <f>SUM(C6:C13)</f>
        <v>45</v>
      </c>
      <c r="D5" s="189">
        <f>SUM(D6:D13)</f>
        <v>13</v>
      </c>
      <c r="E5" s="189">
        <f>SUM(E6:E13)</f>
        <v>7</v>
      </c>
      <c r="F5" s="189">
        <f>SUM(F6:F13)</f>
        <v>11</v>
      </c>
      <c r="G5" s="199">
        <f>SUM(G6:G13)</f>
        <v>23</v>
      </c>
    </row>
    <row r="6" ht="39.95" customHeight="true" spans="1:7">
      <c r="A6" s="190" t="s">
        <v>45</v>
      </c>
      <c r="B6" s="189">
        <f t="shared" ref="B6:B13" si="0">SUM(C6:G6)</f>
        <v>40</v>
      </c>
      <c r="C6" s="189">
        <v>6</v>
      </c>
      <c r="D6" s="189">
        <v>8</v>
      </c>
      <c r="E6" s="189">
        <v>3</v>
      </c>
      <c r="F6" s="200">
        <v>5</v>
      </c>
      <c r="G6" s="201">
        <v>18</v>
      </c>
    </row>
    <row r="7" ht="39.95" customHeight="true" spans="1:7">
      <c r="A7" s="190" t="s">
        <v>46</v>
      </c>
      <c r="B7" s="189">
        <f t="shared" si="0"/>
        <v>10</v>
      </c>
      <c r="C7" s="189">
        <v>4</v>
      </c>
      <c r="D7" s="189">
        <v>3</v>
      </c>
      <c r="E7" s="189">
        <v>2</v>
      </c>
      <c r="F7" s="200">
        <v>1</v>
      </c>
      <c r="G7" s="201">
        <v>0</v>
      </c>
    </row>
    <row r="8" ht="39.95" customHeight="true" spans="1:7">
      <c r="A8" s="190" t="s">
        <v>47</v>
      </c>
      <c r="B8" s="189">
        <f t="shared" si="0"/>
        <v>5</v>
      </c>
      <c r="C8" s="189">
        <v>3</v>
      </c>
      <c r="D8" s="189">
        <v>0</v>
      </c>
      <c r="E8" s="189">
        <v>1</v>
      </c>
      <c r="F8" s="200">
        <v>1</v>
      </c>
      <c r="G8" s="201">
        <v>0</v>
      </c>
    </row>
    <row r="9" ht="39.95" customHeight="true" spans="1:7">
      <c r="A9" s="190" t="s">
        <v>48</v>
      </c>
      <c r="B9" s="189">
        <f t="shared" si="0"/>
        <v>11</v>
      </c>
      <c r="C9" s="189">
        <v>9</v>
      </c>
      <c r="D9" s="189">
        <v>0</v>
      </c>
      <c r="E9" s="189">
        <v>1</v>
      </c>
      <c r="F9" s="200">
        <v>0</v>
      </c>
      <c r="G9" s="201">
        <v>1</v>
      </c>
    </row>
    <row r="10" ht="39.95" customHeight="true" spans="1:7">
      <c r="A10" s="190" t="s">
        <v>49</v>
      </c>
      <c r="B10" s="189">
        <f t="shared" si="0"/>
        <v>9</v>
      </c>
      <c r="C10" s="189">
        <v>6</v>
      </c>
      <c r="D10" s="189">
        <v>0</v>
      </c>
      <c r="E10" s="189"/>
      <c r="F10" s="200">
        <v>2</v>
      </c>
      <c r="G10" s="201">
        <v>1</v>
      </c>
    </row>
    <row r="11" ht="39.95" customHeight="true" spans="1:7">
      <c r="A11" s="190" t="s">
        <v>50</v>
      </c>
      <c r="B11" s="189">
        <f t="shared" si="0"/>
        <v>12</v>
      </c>
      <c r="C11" s="189">
        <v>10</v>
      </c>
      <c r="D11" s="189">
        <v>1</v>
      </c>
      <c r="E11" s="189"/>
      <c r="F11" s="200">
        <v>0</v>
      </c>
      <c r="G11" s="201">
        <v>1</v>
      </c>
    </row>
    <row r="12" ht="39.95" customHeight="true" spans="1:7">
      <c r="A12" s="190" t="s">
        <v>51</v>
      </c>
      <c r="B12" s="189">
        <f t="shared" si="0"/>
        <v>12</v>
      </c>
      <c r="C12" s="189">
        <v>7</v>
      </c>
      <c r="D12" s="189">
        <v>1</v>
      </c>
      <c r="E12" s="189"/>
      <c r="F12" s="200">
        <v>2</v>
      </c>
      <c r="G12" s="201">
        <v>2</v>
      </c>
    </row>
    <row r="13" ht="39.95" customHeight="true" spans="1:7">
      <c r="A13" s="190" t="s">
        <v>52</v>
      </c>
      <c r="B13" s="189">
        <f t="shared" si="0"/>
        <v>0</v>
      </c>
      <c r="C13" s="189"/>
      <c r="D13" s="189">
        <v>0</v>
      </c>
      <c r="E13" s="189"/>
      <c r="F13" s="200">
        <v>0</v>
      </c>
      <c r="G13" s="201">
        <v>0</v>
      </c>
    </row>
  </sheetData>
  <mergeCells count="3">
    <mergeCell ref="A1:G1"/>
    <mergeCell ref="A3:A4"/>
    <mergeCell ref="B3:B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申报规定</vt:lpstr>
      <vt:lpstr>图1 </vt:lpstr>
      <vt:lpstr>图2 </vt:lpstr>
      <vt:lpstr>图3 </vt:lpstr>
      <vt:lpstr>图4 </vt:lpstr>
      <vt:lpstr>图5  </vt:lpstr>
      <vt:lpstr>图6 </vt:lpstr>
      <vt:lpstr>分县区入库情况</vt:lpstr>
      <vt:lpstr>分县区退库情况</vt:lpstr>
      <vt:lpstr>分行业“四上”单位入库情况</vt:lpstr>
      <vt:lpstr>分县区在库“四上”单位情况</vt:lpstr>
      <vt:lpstr>分市(州)“四上”单位在库情况</vt:lpstr>
      <vt:lpstr>1</vt:lpstr>
      <vt:lpstr>2</vt:lpstr>
      <vt:lpstr>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1997-01-01T01:32:00Z</dcterms:created>
  <cp:lastPrinted>2021-10-07T09:24:00Z</cp:lastPrinted>
  <dcterms:modified xsi:type="dcterms:W3CDTF">2023-02-20T10:47:31Z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674A1A0FBAD348D3B7992A724AD1762C</vt:lpwstr>
  </property>
  <property fmtid="{D5CDD505-2E9C-101B-9397-08002B2CF9AE}" pid="4" name="KSOReadingLayout">
    <vt:bool>true</vt:bool>
  </property>
</Properties>
</file>