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05" tabRatio="811"/>
  </bookViews>
  <sheets>
    <sheet name="GDP" sheetId="23" r:id="rId1"/>
    <sheet name="工业生产" sheetId="11" r:id="rId2"/>
    <sheet name="工业产品" sheetId="3" r:id="rId3"/>
    <sheet name="投资" sheetId="14" r:id="rId4"/>
    <sheet name="商业" sheetId="20" r:id="rId5"/>
    <sheet name="财政金融" sheetId="19" r:id="rId6"/>
    <sheet name="分县区主要经济指标" sheetId="18" r:id="rId7"/>
    <sheet name="市州经济指标1" sheetId="21" r:id="rId8"/>
    <sheet name="市州经济指标2" sheetId="31" r:id="rId9"/>
    <sheet name="市州经济指标3 " sheetId="27" r:id="rId10"/>
    <sheet name="市州经济指标4" sheetId="28" r:id="rId11"/>
    <sheet name="市州经济指标5" sheetId="33" r:id="rId12"/>
    <sheet name="市州经济指标6" sheetId="34" r:id="rId13"/>
  </sheets>
  <definedNames>
    <definedName name="_xlnm.Print_Area" localSheetId="5">财政金融!$C$1:$G$26</definedName>
    <definedName name="_xlnm.Print_Area" localSheetId="6">分县区主要经济指标!#REF!</definedName>
    <definedName name="_xlnm.Print_Area" localSheetId="1">工业生产!#REF!</definedName>
  </definedNames>
  <calcPr calcId="144525"/>
</workbook>
</file>

<file path=xl/sharedStrings.xml><?xml version="1.0" encoding="utf-8"?>
<sst xmlns="http://schemas.openxmlformats.org/spreadsheetml/2006/main" count="486" uniqueCount="179">
  <si>
    <t>地区生产总值</t>
  </si>
  <si>
    <t>单位：亿元　　　　</t>
  </si>
  <si>
    <t>指 标</t>
  </si>
  <si>
    <t>1-6月累计</t>
  </si>
  <si>
    <t>比同期±%</t>
  </si>
  <si>
    <t xml:space="preserve">  #：第一产业</t>
  </si>
  <si>
    <t xml:space="preserve"> 　  第二产业</t>
  </si>
  <si>
    <t>　   第三产业</t>
  </si>
  <si>
    <t xml:space="preserve">  #：农林牧渔业</t>
  </si>
  <si>
    <t xml:space="preserve">     工业</t>
  </si>
  <si>
    <t xml:space="preserve">     建筑业</t>
  </si>
  <si>
    <t>　   批发和零售业</t>
  </si>
  <si>
    <t xml:space="preserve">     交通运输、仓储和邮政业</t>
  </si>
  <si>
    <t xml:space="preserve">     住宿和餐饮业</t>
  </si>
  <si>
    <t xml:space="preserve">     金融业</t>
  </si>
  <si>
    <t xml:space="preserve">     房地产业</t>
  </si>
  <si>
    <t xml:space="preserve">     其他服务业</t>
  </si>
  <si>
    <t>注：因数据四舍五入原因，分项合计与总项可能存在差异。</t>
  </si>
  <si>
    <t>规模以上工业生产情况</t>
  </si>
  <si>
    <t>指     标</t>
  </si>
  <si>
    <t>本月±%</t>
  </si>
  <si>
    <t>1-6月累计±%</t>
  </si>
  <si>
    <t>一、工业增加值增速</t>
  </si>
  <si>
    <t xml:space="preserve">   #：国有工业</t>
  </si>
  <si>
    <t xml:space="preserve">      集体工业</t>
  </si>
  <si>
    <t xml:space="preserve">      股份合作制工业</t>
  </si>
  <si>
    <t xml:space="preserve">      股份制工业</t>
  </si>
  <si>
    <t xml:space="preserve">      外商港澳台工业</t>
  </si>
  <si>
    <t xml:space="preserve">      其他工业</t>
  </si>
  <si>
    <t xml:space="preserve">   #：轻工业</t>
  </si>
  <si>
    <t xml:space="preserve">      重工业</t>
  </si>
  <si>
    <t>二、工业销售产值（亿元）</t>
  </si>
  <si>
    <t>三、工业产品产销率（%）</t>
  </si>
  <si>
    <t>规模以上工业主要产品产量</t>
  </si>
  <si>
    <t>产品名称</t>
  </si>
  <si>
    <t>计量单位</t>
  </si>
  <si>
    <t>原煤</t>
  </si>
  <si>
    <t>万吨</t>
  </si>
  <si>
    <t>洗煤</t>
  </si>
  <si>
    <t>焦炭</t>
  </si>
  <si>
    <t>发电量</t>
  </si>
  <si>
    <t xml:space="preserve"> 亿千瓦时</t>
  </si>
  <si>
    <t>水泥</t>
  </si>
  <si>
    <t>电解铝</t>
  </si>
  <si>
    <t>铝材</t>
  </si>
  <si>
    <t>饮料</t>
  </si>
  <si>
    <t>中成药</t>
  </si>
  <si>
    <t>吨</t>
  </si>
  <si>
    <t>家具</t>
  </si>
  <si>
    <t>万件</t>
  </si>
  <si>
    <t>商品混凝土</t>
  </si>
  <si>
    <t xml:space="preserve"> 万立方米</t>
  </si>
  <si>
    <t>彩色电视机</t>
  </si>
  <si>
    <t>万台</t>
  </si>
  <si>
    <t>鲜冷藏肉</t>
  </si>
  <si>
    <r>
      <rPr>
        <b/>
        <sz val="12"/>
        <rFont val="Times New Roman"/>
        <charset val="134"/>
      </rPr>
      <t xml:space="preserve">      </t>
    </r>
    <r>
      <rPr>
        <b/>
        <sz val="12"/>
        <rFont val="宋体"/>
        <charset val="134"/>
      </rPr>
      <t xml:space="preserve">固定资产投资     </t>
    </r>
  </si>
  <si>
    <t>指　　标</t>
  </si>
  <si>
    <t>全社会固定资产投资增速</t>
  </si>
  <si>
    <t xml:space="preserve">  （一）按构成分</t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</si>
  <si>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建安工程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</si>
  <si>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设备工器具购置</t>
    </r>
  </si>
  <si>
    <r>
      <rPr>
        <sz val="11"/>
        <rFont val="Arial"/>
        <charset val="0"/>
      </rPr>
      <t xml:space="preserve">                 </t>
    </r>
    <r>
      <rPr>
        <sz val="11"/>
        <rFont val="宋体"/>
        <charset val="134"/>
      </rPr>
      <t>其他费用</t>
    </r>
  </si>
  <si>
    <t xml:space="preserve">  （二）按产业分</t>
  </si>
  <si>
    <t xml:space="preserve">          第一产业</t>
  </si>
  <si>
    <t xml:space="preserve">          第二产业</t>
  </si>
  <si>
    <t xml:space="preserve">            #：工业</t>
  </si>
  <si>
    <t xml:space="preserve">          第三产业</t>
  </si>
  <si>
    <t>比同期±％</t>
  </si>
  <si>
    <t xml:space="preserve">   房地产开发投资（亿元）</t>
  </si>
  <si>
    <t xml:space="preserve">   土地购置面积（万平方米）</t>
  </si>
  <si>
    <t xml:space="preserve">   商品房施工面积（万平方米）</t>
  </si>
  <si>
    <t xml:space="preserve">   商品房竣工面积（万平方米）</t>
  </si>
  <si>
    <t xml:space="preserve">   商品房销售面积（万平方米）</t>
  </si>
  <si>
    <t xml:space="preserve">   商品房待售面积（万平方米）</t>
  </si>
  <si>
    <t>贸易外经</t>
  </si>
  <si>
    <t>单位：亿元</t>
  </si>
  <si>
    <r>
      <rPr>
        <sz val="12"/>
        <rFont val="宋体"/>
        <charset val="134"/>
      </rPr>
      <t xml:space="preserve">指 </t>
    </r>
    <r>
      <rPr>
        <sz val="12"/>
        <rFont val="宋体"/>
        <charset val="134"/>
      </rPr>
      <t xml:space="preserve"> </t>
    </r>
    <r>
      <rPr>
        <sz val="12"/>
        <rFont val="宋体"/>
        <charset val="134"/>
      </rPr>
      <t>标</t>
    </r>
  </si>
  <si>
    <t>社会消费品零售总额</t>
  </si>
  <si>
    <t xml:space="preserve">    #：限额以上单位零售额</t>
  </si>
  <si>
    <t>一、按经营单位所在地分</t>
  </si>
  <si>
    <t xml:space="preserve">        城  镇</t>
  </si>
  <si>
    <t xml:space="preserve">        乡  村</t>
  </si>
  <si>
    <t>二、按行业分</t>
  </si>
  <si>
    <t xml:space="preserve">       批发业</t>
  </si>
  <si>
    <t xml:space="preserve">       零售业</t>
  </si>
  <si>
    <t xml:space="preserve">       住宿业</t>
  </si>
  <si>
    <t xml:space="preserve">       餐饮业</t>
  </si>
  <si>
    <t>三、进出口总额</t>
  </si>
  <si>
    <t xml:space="preserve">      #：出口</t>
  </si>
  <si>
    <t>财政金融</t>
  </si>
  <si>
    <r>
      <t>1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地方一般公共预算收入（同口径）</t>
    </r>
  </si>
  <si>
    <t>2、 地方一般公共预算收入（自然口径）</t>
  </si>
  <si>
    <r>
      <t>3</t>
    </r>
    <r>
      <rPr>
        <sz val="11"/>
        <rFont val="宋体"/>
        <charset val="134"/>
      </rPr>
      <t>、</t>
    </r>
    <r>
      <rPr>
        <sz val="11"/>
        <rFont val="Times New Roman"/>
        <charset val="134"/>
      </rPr>
      <t xml:space="preserve"> </t>
    </r>
    <r>
      <rPr>
        <sz val="11"/>
        <rFont val="宋体"/>
        <charset val="134"/>
      </rPr>
      <t>一般公共预算支出</t>
    </r>
  </si>
  <si>
    <t>4、全部税收收入（还原留抵退税）</t>
  </si>
  <si>
    <r>
      <t xml:space="preserve">         #</t>
    </r>
    <r>
      <rPr>
        <sz val="11"/>
        <rFont val="宋体"/>
        <charset val="134"/>
      </rPr>
      <t>：第一产业</t>
    </r>
  </si>
  <si>
    <r>
      <t xml:space="preserve">               </t>
    </r>
    <r>
      <rPr>
        <sz val="11"/>
        <rFont val="宋体"/>
        <charset val="134"/>
      </rPr>
      <t>第二产业</t>
    </r>
  </si>
  <si>
    <r>
      <t xml:space="preserve">               </t>
    </r>
    <r>
      <rPr>
        <sz val="11"/>
        <rFont val="宋体"/>
        <charset val="134"/>
      </rPr>
      <t>第三产业</t>
    </r>
  </si>
  <si>
    <t>5、 全部税收收入（未还原留抵退税）</t>
  </si>
  <si>
    <r>
      <t>6</t>
    </r>
    <r>
      <rPr>
        <sz val="11"/>
        <rFont val="宋体"/>
        <charset val="134"/>
      </rPr>
      <t>、全金融机构各项存款余额</t>
    </r>
  </si>
  <si>
    <r>
      <rPr>
        <sz val="11"/>
        <rFont val="Times New Roman"/>
        <charset val="134"/>
      </rPr>
      <t xml:space="preserve">        #</t>
    </r>
    <r>
      <rPr>
        <sz val="11"/>
        <rFont val="宋体"/>
        <charset val="134"/>
      </rPr>
      <t>：住户存款余额</t>
    </r>
  </si>
  <si>
    <r>
      <t>7</t>
    </r>
    <r>
      <rPr>
        <sz val="11"/>
        <rFont val="宋体"/>
        <charset val="134"/>
      </rPr>
      <t>、全金融机构各项贷款余额</t>
    </r>
  </si>
  <si>
    <r>
      <rPr>
        <sz val="11"/>
        <rFont val="Times New Roman"/>
        <charset val="134"/>
      </rPr>
      <t xml:space="preserve">       #</t>
    </r>
    <r>
      <rPr>
        <sz val="11"/>
        <rFont val="宋体"/>
        <charset val="134"/>
      </rPr>
      <t>：短期贷款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</si>
  <si>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中长期贷款</t>
    </r>
  </si>
  <si>
    <r>
      <rPr>
        <sz val="11"/>
        <rFont val="Times New Roman"/>
        <charset val="134"/>
      </rPr>
      <t xml:space="preserve">             </t>
    </r>
    <r>
      <rPr>
        <sz val="11"/>
        <rFont val="宋体"/>
        <charset val="134"/>
      </rPr>
      <t>票据融资及各项垫款</t>
    </r>
  </si>
  <si>
    <t>城乡居民生活</t>
  </si>
  <si>
    <t>单位：元</t>
  </si>
  <si>
    <t>城镇居民人均可支配收入</t>
  </si>
  <si>
    <t>农村居民人均可支配收入</t>
  </si>
  <si>
    <t>分县区主要经济指标</t>
  </si>
  <si>
    <t>单位:万元</t>
  </si>
  <si>
    <t>指   标</t>
  </si>
  <si>
    <t xml:space="preserve"> 1-6月累计 </t>
  </si>
  <si>
    <t xml:space="preserve">    利州区</t>
  </si>
  <si>
    <t xml:space="preserve">    昭化区</t>
  </si>
  <si>
    <t xml:space="preserve">    朝天区</t>
  </si>
  <si>
    <t xml:space="preserve">    旺苍县</t>
  </si>
  <si>
    <t xml:space="preserve">    青川县</t>
  </si>
  <si>
    <t xml:space="preserve">    剑阁县</t>
  </si>
  <si>
    <t xml:space="preserve">    苍溪县</t>
  </si>
  <si>
    <t>规模以上工业增加值</t>
  </si>
  <si>
    <t>—</t>
  </si>
  <si>
    <t xml:space="preserve">    广元经开区</t>
  </si>
  <si>
    <t xml:space="preserve"> 全社会固定资产投资</t>
  </si>
  <si>
    <t xml:space="preserve">  利州区</t>
  </si>
  <si>
    <t xml:space="preserve">  昭化区</t>
  </si>
  <si>
    <t xml:space="preserve">  朝天区</t>
  </si>
  <si>
    <t xml:space="preserve">  旺苍县</t>
  </si>
  <si>
    <t xml:space="preserve">  青川县</t>
  </si>
  <si>
    <t xml:space="preserve">  剑阁县</t>
  </si>
  <si>
    <t xml:space="preserve">  苍溪县</t>
  </si>
  <si>
    <t xml:space="preserve">  广元经开区</t>
  </si>
  <si>
    <t>房地产开发投资</t>
  </si>
  <si>
    <t>城镇居民人均可支配收入(元)</t>
  </si>
  <si>
    <t>农村居民人均可支配收入（元）</t>
  </si>
  <si>
    <t>地方一般公共预算收入（自然口径）</t>
  </si>
  <si>
    <t xml:space="preserve">    利州区(本级）</t>
  </si>
  <si>
    <t>地方一般公共预算收入（同口径）</t>
  </si>
  <si>
    <t>注：利州区生产总值含开发区和市直综。</t>
  </si>
  <si>
    <t>市（州）经济指标（一）</t>
  </si>
  <si>
    <t>地  区</t>
  </si>
  <si>
    <t>地区生产总值（GDP)</t>
  </si>
  <si>
    <t>第一产业增加值</t>
  </si>
  <si>
    <t>位次</t>
  </si>
  <si>
    <t>全  国</t>
  </si>
  <si>
    <t>全  省</t>
  </si>
  <si>
    <t>成  都</t>
  </si>
  <si>
    <t>自  贡</t>
  </si>
  <si>
    <t>攀枝花</t>
  </si>
  <si>
    <t>泸  州</t>
  </si>
  <si>
    <t>德  阳</t>
  </si>
  <si>
    <t>绵  阳</t>
  </si>
  <si>
    <t>广  元</t>
  </si>
  <si>
    <t>遂  宁</t>
  </si>
  <si>
    <t>内  江</t>
  </si>
  <si>
    <t>乐  山</t>
  </si>
  <si>
    <t>南  充</t>
  </si>
  <si>
    <t>眉  山</t>
  </si>
  <si>
    <t>宜  宾</t>
  </si>
  <si>
    <t>广  安</t>
  </si>
  <si>
    <t>达  州</t>
  </si>
  <si>
    <t>雅  安</t>
  </si>
  <si>
    <t>巴  中</t>
  </si>
  <si>
    <t>资  阳</t>
  </si>
  <si>
    <t>阿  坝</t>
  </si>
  <si>
    <t>甘  孜</t>
  </si>
  <si>
    <t>凉  山</t>
  </si>
  <si>
    <t>市（州）经济指标（二）</t>
  </si>
  <si>
    <t>第二产业增加值</t>
  </si>
  <si>
    <t>第三产业增加值</t>
  </si>
  <si>
    <t>市（州）经济指标（三）</t>
  </si>
  <si>
    <t>规模以上工业增加值增速</t>
  </si>
  <si>
    <t>1-6月累计±％</t>
  </si>
  <si>
    <t>注：全国为固定资产投资数据</t>
  </si>
  <si>
    <t>市（州）经济指标（四）</t>
  </si>
  <si>
    <t xml:space="preserve"> 地  区</t>
  </si>
  <si>
    <t>市（州）经济指标（五）</t>
  </si>
  <si>
    <t>市（州）经济指标（六）</t>
  </si>
  <si>
    <t>地方一般公共预算收入</t>
  </si>
  <si>
    <t>一般公共预算支出</t>
  </si>
</sst>
</file>

<file path=xl/styles.xml><?xml version="1.0" encoding="utf-8"?>
<styleSheet xmlns="http://schemas.openxmlformats.org/spreadsheetml/2006/main">
  <numFmts count="14">
    <numFmt numFmtId="176" formatCode="0.00000000000000_ "/>
    <numFmt numFmtId="177" formatCode="0.0000_ "/>
    <numFmt numFmtId="42" formatCode="_ &quot;￥&quot;* #,##0_ ;_ &quot;￥&quot;* \-#,##0_ ;_ &quot;￥&quot;* &quot;-&quot;_ ;_ @_ "/>
    <numFmt numFmtId="178" formatCode="0.00_ "/>
    <numFmt numFmtId="41" formatCode="_ * #,##0_ ;_ * \-#,##0_ ;_ * &quot;-&quot;_ ;_ @_ "/>
    <numFmt numFmtId="43" formatCode="_ * #,##0.00_ ;_ * \-#,##0.00_ ;_ * &quot;-&quot;??_ ;_ @_ "/>
    <numFmt numFmtId="179" formatCode="0.00_);[Red]\(0.00\)"/>
    <numFmt numFmtId="44" formatCode="_ &quot;￥&quot;* #,##0.00_ ;_ &quot;￥&quot;* \-#,##0.00_ ;_ &quot;￥&quot;* &quot;-&quot;??_ ;_ @_ "/>
    <numFmt numFmtId="180" formatCode="0.0_ "/>
    <numFmt numFmtId="181" formatCode="0_ "/>
    <numFmt numFmtId="182" formatCode="0.0"/>
    <numFmt numFmtId="183" formatCode="0.0_);[Red]\(0.0\)"/>
    <numFmt numFmtId="184" formatCode="0_);[Red]\(0\)"/>
    <numFmt numFmtId="185" formatCode="0.000_);[Red]\(0.000\)"/>
  </numFmts>
  <fonts count="51">
    <font>
      <sz val="12"/>
      <name val="宋体"/>
      <charset val="134"/>
    </font>
    <font>
      <b/>
      <sz val="12"/>
      <color indexed="10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sz val="11"/>
      <color indexed="8"/>
      <name val="宋体"/>
      <charset val="134"/>
    </font>
    <font>
      <b/>
      <sz val="11"/>
      <color indexed="10"/>
      <name val="宋体"/>
      <charset val="134"/>
    </font>
    <font>
      <b/>
      <sz val="11"/>
      <color rgb="FFFF0000"/>
      <name val="宋体"/>
      <charset val="134"/>
    </font>
    <font>
      <sz val="10"/>
      <name val="宋体"/>
      <charset val="134"/>
    </font>
    <font>
      <sz val="1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0"/>
      <color indexed="8"/>
      <name val="宋体"/>
      <charset val="134"/>
    </font>
    <font>
      <sz val="11"/>
      <color theme="1"/>
      <name val="宋体"/>
      <charset val="134"/>
    </font>
    <font>
      <sz val="11"/>
      <color indexed="0"/>
      <name val="宋体"/>
      <charset val="134"/>
    </font>
    <font>
      <sz val="10"/>
      <color rgb="FFFF0000"/>
      <name val="宋体"/>
      <charset val="134"/>
    </font>
    <font>
      <b/>
      <sz val="10"/>
      <name val="宋体"/>
      <charset val="134"/>
    </font>
    <font>
      <sz val="12"/>
      <color rgb="FF000000"/>
      <name val="宋体"/>
      <charset val="134"/>
    </font>
    <font>
      <sz val="11"/>
      <name val="Times New Roman"/>
      <charset val="134"/>
    </font>
    <font>
      <sz val="10"/>
      <name val="Times New Roman"/>
      <charset val="134"/>
    </font>
    <font>
      <sz val="12"/>
      <color rgb="FFFF0000"/>
      <name val="宋体"/>
      <charset val="134"/>
    </font>
    <font>
      <b/>
      <sz val="14"/>
      <name val="宋体"/>
      <charset val="134"/>
    </font>
    <font>
      <sz val="10"/>
      <color indexed="8"/>
      <name val="宋体"/>
      <charset val="134"/>
    </font>
    <font>
      <sz val="10"/>
      <name val="Arial"/>
      <charset val="0"/>
    </font>
    <font>
      <sz val="11"/>
      <color indexed="0"/>
      <name val="宋体"/>
      <charset val="134"/>
      <scheme val="minor"/>
    </font>
    <font>
      <sz val="9"/>
      <name val="宋体"/>
      <charset val="134"/>
    </font>
    <font>
      <sz val="10"/>
      <color indexed="10"/>
      <name val="宋体"/>
      <charset val="134"/>
    </font>
    <font>
      <b/>
      <sz val="12"/>
      <name val="Times New Roman"/>
      <charset val="134"/>
    </font>
    <font>
      <sz val="11"/>
      <name val="Arial"/>
      <charset val="0"/>
    </font>
    <font>
      <sz val="11"/>
      <color rgb="FF000000"/>
      <name val="宋体"/>
      <charset val="134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rgb="FF0061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sz val="11"/>
      <color rgb="FF3F3F76"/>
      <name val="宋体"/>
      <charset val="134"/>
      <scheme val="minor"/>
    </font>
    <font>
      <u/>
      <sz val="12"/>
      <color indexed="20"/>
      <name val="宋体"/>
      <charset val="134"/>
    </font>
    <font>
      <i/>
      <sz val="11"/>
      <color rgb="FF7F7F7F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9C0006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2"/>
      <color indexed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47">
    <border>
      <left/>
      <right/>
      <top/>
      <bottom/>
      <diagonal/>
    </border>
    <border>
      <left/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medium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medium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medium">
        <color auto="true"/>
      </bottom>
      <diagonal/>
    </border>
    <border>
      <left/>
      <right/>
      <top style="medium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medium">
        <color auto="true"/>
      </bottom>
      <diagonal/>
    </border>
    <border>
      <left style="thin">
        <color auto="true"/>
      </left>
      <right/>
      <top style="medium">
        <color auto="true"/>
      </top>
      <bottom/>
      <diagonal/>
    </border>
    <border>
      <left/>
      <right/>
      <top style="medium">
        <color auto="true"/>
      </top>
      <bottom/>
      <diagonal/>
    </border>
    <border>
      <left/>
      <right/>
      <top/>
      <bottom style="medium">
        <color auto="true"/>
      </bottom>
      <diagonal/>
    </border>
    <border>
      <left/>
      <right style="thin">
        <color auto="true"/>
      </right>
      <top style="medium">
        <color auto="true"/>
      </top>
      <bottom/>
      <diagonal/>
    </border>
    <border>
      <left/>
      <right/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/>
      <top/>
      <bottom style="thin">
        <color auto="true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auto="true"/>
      </top>
      <bottom/>
      <diagonal/>
    </border>
    <border>
      <left/>
      <right/>
      <top style="thin">
        <color auto="true"/>
      </top>
      <bottom style="medium">
        <color auto="true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thin">
        <color auto="true"/>
      </left>
      <right style="thin">
        <color auto="true"/>
      </right>
      <top style="medium">
        <color auto="true"/>
      </top>
      <bottom/>
      <diagonal/>
    </border>
    <border>
      <left style="thin">
        <color rgb="FFFFFFFF"/>
      </left>
      <right/>
      <top style="thin">
        <color auto="true"/>
      </top>
      <bottom style="thin">
        <color auto="true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55"/>
      </right>
      <top style="thin">
        <color rgb="FF000000"/>
      </top>
      <bottom style="medium">
        <color rgb="FF000000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thick">
        <color theme="4"/>
      </bottom>
      <diagonal/>
    </border>
  </borders>
  <cellStyleXfs count="69">
    <xf numFmtId="0" fontId="0" fillId="0" borderId="0"/>
    <xf numFmtId="0" fontId="0" fillId="0" borderId="0"/>
    <xf numFmtId="0" fontId="27" fillId="0" borderId="0">
      <alignment vertical="center"/>
    </xf>
    <xf numFmtId="0" fontId="0" fillId="0" borderId="0"/>
    <xf numFmtId="0" fontId="0" fillId="0" borderId="0"/>
    <xf numFmtId="0" fontId="0" fillId="0" borderId="0"/>
    <xf numFmtId="0" fontId="27" fillId="0" borderId="0">
      <alignment vertical="center"/>
    </xf>
    <xf numFmtId="0" fontId="12" fillId="16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33" fillId="14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  <xf numFmtId="0" fontId="12" fillId="27" borderId="0" applyNumberFormat="false" applyBorder="false" applyAlignment="false" applyProtection="false">
      <alignment vertical="center"/>
    </xf>
    <xf numFmtId="0" fontId="33" fillId="19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47" fillId="0" borderId="44" applyNumberFormat="false" applyFill="false" applyAlignment="false" applyProtection="false">
      <alignment vertical="center"/>
    </xf>
    <xf numFmtId="0" fontId="41" fillId="0" borderId="0" applyNumberFormat="false" applyFill="false" applyBorder="false" applyAlignment="false" applyProtection="false">
      <alignment vertical="center"/>
    </xf>
    <xf numFmtId="0" fontId="45" fillId="0" borderId="43" applyNumberFormat="false" applyFill="false" applyAlignment="false" applyProtection="false">
      <alignment vertical="center"/>
    </xf>
    <xf numFmtId="0" fontId="25" fillId="0" borderId="0"/>
    <xf numFmtId="9" fontId="25" fillId="0" borderId="0" applyFont="false" applyFill="false" applyBorder="false" applyAlignment="false" applyProtection="false"/>
    <xf numFmtId="43" fontId="25" fillId="0" borderId="0" applyFont="false" applyFill="false" applyBorder="false" applyAlignment="false" applyProtection="false"/>
    <xf numFmtId="0" fontId="48" fillId="0" borderId="45" applyNumberFormat="false" applyFill="false" applyAlignment="false" applyProtection="false">
      <alignment vertical="center"/>
    </xf>
    <xf numFmtId="42" fontId="25" fillId="0" borderId="0" applyFont="false" applyFill="false" applyBorder="false" applyAlignment="false" applyProtection="false"/>
    <xf numFmtId="0" fontId="5" fillId="0" borderId="0">
      <alignment vertical="center"/>
    </xf>
    <xf numFmtId="0" fontId="33" fillId="26" borderId="0" applyNumberFormat="false" applyBorder="false" applyAlignment="false" applyProtection="false">
      <alignment vertical="center"/>
    </xf>
    <xf numFmtId="0" fontId="43" fillId="0" borderId="0" applyNumberFormat="false" applyFill="false" applyBorder="false" applyAlignment="false" applyProtection="false">
      <alignment vertical="center"/>
    </xf>
    <xf numFmtId="44" fontId="42" fillId="0" borderId="0" applyFont="false" applyFill="false" applyBorder="false" applyAlignment="false" applyProtection="false">
      <alignment vertical="center"/>
    </xf>
    <xf numFmtId="0" fontId="12" fillId="28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3" fillId="30" borderId="0" applyNumberFormat="false" applyBorder="false" applyAlignment="false" applyProtection="false">
      <alignment vertical="center"/>
    </xf>
    <xf numFmtId="0" fontId="49" fillId="0" borderId="46" applyNumberFormat="false" applyFill="false" applyAlignment="false" applyProtection="false">
      <alignment vertical="center"/>
    </xf>
    <xf numFmtId="0" fontId="25" fillId="0" borderId="0"/>
    <xf numFmtId="44" fontId="42" fillId="0" borderId="0" applyFont="false" applyFill="false" applyBorder="false" applyAlignment="false" applyProtection="false">
      <alignment vertical="center"/>
    </xf>
    <xf numFmtId="0" fontId="50" fillId="0" borderId="0" applyNumberFormat="false" applyFill="false" applyBorder="false" applyAlignment="false" applyProtection="false">
      <alignment vertical="top"/>
      <protection locked="false"/>
    </xf>
    <xf numFmtId="0" fontId="12" fillId="23" borderId="0" applyNumberFormat="false" applyBorder="false" applyAlignment="false" applyProtection="false">
      <alignment vertical="center"/>
    </xf>
    <xf numFmtId="44" fontId="25" fillId="0" borderId="0" applyFont="false" applyFill="false" applyBorder="false" applyAlignment="false" applyProtection="false"/>
    <xf numFmtId="0" fontId="0" fillId="0" borderId="0"/>
    <xf numFmtId="0" fontId="12" fillId="11" borderId="0" applyNumberFormat="false" applyBorder="false" applyAlignment="false" applyProtection="false">
      <alignment vertical="center"/>
    </xf>
    <xf numFmtId="0" fontId="44" fillId="7" borderId="41" applyNumberFormat="false" applyAlignment="false" applyProtection="false">
      <alignment vertical="center"/>
    </xf>
    <xf numFmtId="0" fontId="40" fillId="0" borderId="0" applyNumberFormat="false" applyFill="false" applyBorder="false" applyAlignment="false" applyProtection="false">
      <alignment vertical="top"/>
      <protection locked="false"/>
    </xf>
    <xf numFmtId="41" fontId="25" fillId="0" borderId="0" applyFont="false" applyFill="false" applyBorder="false" applyAlignment="false" applyProtection="false"/>
    <xf numFmtId="0" fontId="33" fillId="9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33" fillId="24" borderId="0" applyNumberFormat="false" applyBorder="false" applyAlignment="false" applyProtection="false">
      <alignment vertical="center"/>
    </xf>
    <xf numFmtId="0" fontId="39" fillId="8" borderId="41" applyNumberFormat="false" applyAlignment="false" applyProtection="false">
      <alignment vertical="center"/>
    </xf>
    <xf numFmtId="0" fontId="0" fillId="0" borderId="0"/>
    <xf numFmtId="0" fontId="38" fillId="7" borderId="40" applyNumberFormat="false" applyAlignment="false" applyProtection="false">
      <alignment vertical="center"/>
    </xf>
    <xf numFmtId="0" fontId="25" fillId="0" borderId="0"/>
    <xf numFmtId="0" fontId="37" fillId="6" borderId="39" applyNumberFormat="false" applyAlignment="false" applyProtection="false">
      <alignment vertical="center"/>
    </xf>
    <xf numFmtId="0" fontId="36" fillId="0" borderId="38" applyNumberFormat="false" applyFill="false" applyAlignment="false" applyProtection="false">
      <alignment vertical="center"/>
    </xf>
    <xf numFmtId="0" fontId="33" fillId="25" borderId="0" applyNumberFormat="false" applyBorder="false" applyAlignment="false" applyProtection="false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33" fillId="33" borderId="0" applyNumberFormat="false" applyBorder="false" applyAlignment="false" applyProtection="false">
      <alignment vertical="center"/>
    </xf>
    <xf numFmtId="0" fontId="25" fillId="13" borderId="42" applyNumberFormat="false" applyFont="false" applyAlignment="false" applyProtection="false">
      <alignment vertical="center"/>
    </xf>
    <xf numFmtId="0" fontId="35" fillId="0" borderId="0" applyNumberFormat="false" applyFill="false" applyBorder="false" applyAlignment="false" applyProtection="false">
      <alignment vertical="center"/>
    </xf>
    <xf numFmtId="0" fontId="34" fillId="5" borderId="0" applyNumberFormat="false" applyBorder="false" applyAlignment="false" applyProtection="false">
      <alignment vertical="center"/>
    </xf>
    <xf numFmtId="0" fontId="47" fillId="0" borderId="0" applyNumberFormat="false" applyFill="false" applyBorder="false" applyAlignment="false" applyProtection="false">
      <alignment vertical="center"/>
    </xf>
    <xf numFmtId="0" fontId="33" fillId="4" borderId="0" applyNumberFormat="false" applyBorder="false" applyAlignment="false" applyProtection="false">
      <alignment vertical="center"/>
    </xf>
    <xf numFmtId="0" fontId="32" fillId="3" borderId="0" applyNumberFormat="false" applyBorder="false" applyAlignment="false" applyProtection="false">
      <alignment vertical="center"/>
    </xf>
    <xf numFmtId="44" fontId="42" fillId="0" borderId="0" applyFont="false" applyFill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46" fillId="17" borderId="0" applyNumberFormat="false" applyBorder="false" applyAlignment="false" applyProtection="false">
      <alignment vertical="center"/>
    </xf>
    <xf numFmtId="0" fontId="33" fillId="18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25" fillId="0" borderId="0"/>
    <xf numFmtId="0" fontId="33" fillId="2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33" fillId="12" borderId="0" applyNumberFormat="false" applyBorder="false" applyAlignment="false" applyProtection="false">
      <alignment vertical="center"/>
    </xf>
  </cellStyleXfs>
  <cellXfs count="343">
    <xf numFmtId="0" fontId="0" fillId="0" borderId="0" xfId="0" applyFont="true"/>
    <xf numFmtId="0" fontId="1" fillId="0" borderId="0" xfId="0" applyFont="true"/>
    <xf numFmtId="0" fontId="2" fillId="0" borderId="0" xfId="0" applyFont="true" applyBorder="true" applyAlignment="true">
      <alignment horizontal="center"/>
    </xf>
    <xf numFmtId="0" fontId="0" fillId="0" borderId="0" xfId="0" applyFont="true" applyAlignment="true"/>
    <xf numFmtId="0" fontId="3" fillId="0" borderId="1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 wrapText="true"/>
    </xf>
    <xf numFmtId="0" fontId="3" fillId="0" borderId="1" xfId="0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 wrapText="true"/>
    </xf>
    <xf numFmtId="178" fontId="4" fillId="0" borderId="4" xfId="0" applyNumberFormat="true" applyFont="true" applyBorder="true" applyAlignment="true">
      <alignment horizontal="center" vertical="center"/>
    </xf>
    <xf numFmtId="2" fontId="5" fillId="0" borderId="4" xfId="0" applyNumberFormat="true" applyFont="true" applyBorder="true" applyAlignment="true">
      <alignment horizontal="center" vertical="center"/>
    </xf>
    <xf numFmtId="0" fontId="3" fillId="0" borderId="5" xfId="0" applyFont="true" applyBorder="true" applyAlignment="true">
      <alignment horizontal="center" vertical="center"/>
    </xf>
    <xf numFmtId="0" fontId="6" fillId="0" borderId="3" xfId="0" applyFont="true" applyBorder="true" applyAlignment="true">
      <alignment horizontal="center" vertical="center"/>
    </xf>
    <xf numFmtId="2" fontId="6" fillId="0" borderId="4" xfId="0" applyNumberFormat="true" applyFont="true" applyBorder="true" applyAlignment="true">
      <alignment horizontal="center" vertical="center"/>
    </xf>
    <xf numFmtId="0" fontId="7" fillId="0" borderId="5" xfId="0" applyFont="true" applyBorder="true" applyAlignment="true">
      <alignment horizontal="center" vertical="center"/>
    </xf>
    <xf numFmtId="0" fontId="3" fillId="0" borderId="3" xfId="0" applyFont="true" applyFill="true" applyBorder="true" applyAlignment="true">
      <alignment horizontal="center" vertical="center"/>
    </xf>
    <xf numFmtId="2" fontId="5" fillId="0" borderId="4" xfId="0" applyNumberFormat="true" applyFont="true" applyFill="true" applyBorder="true" applyAlignment="true">
      <alignment horizontal="center" vertical="center"/>
    </xf>
    <xf numFmtId="0" fontId="3" fillId="0" borderId="5" xfId="0" applyFont="true" applyFill="true" applyBorder="true" applyAlignment="true">
      <alignment horizontal="center" vertical="center"/>
    </xf>
    <xf numFmtId="0" fontId="3" fillId="0" borderId="6" xfId="0" applyFont="true" applyFill="true" applyBorder="true" applyAlignment="true">
      <alignment horizontal="center" vertical="center"/>
    </xf>
    <xf numFmtId="2" fontId="5" fillId="0" borderId="7" xfId="0" applyNumberFormat="true" applyFont="true" applyFill="true" applyBorder="true" applyAlignment="true">
      <alignment horizontal="center" vertical="center"/>
    </xf>
    <xf numFmtId="181" fontId="5" fillId="0" borderId="7" xfId="0" applyNumberFormat="true" applyFont="true" applyFill="true" applyBorder="true" applyAlignment="true">
      <alignment horizontal="center" vertical="center"/>
    </xf>
    <xf numFmtId="0" fontId="8" fillId="0" borderId="0" xfId="0" applyFont="true"/>
    <xf numFmtId="0" fontId="3" fillId="0" borderId="8" xfId="0" applyFont="true" applyBorder="true" applyAlignment="true">
      <alignment horizontal="center" vertical="center" wrapText="true"/>
    </xf>
    <xf numFmtId="0" fontId="3" fillId="0" borderId="4" xfId="0" applyFont="true" applyBorder="true" applyAlignment="true">
      <alignment vertical="center"/>
    </xf>
    <xf numFmtId="0" fontId="3" fillId="0" borderId="4" xfId="0" applyFont="true" applyFill="true" applyBorder="true" applyAlignment="true">
      <alignment horizontal="center" vertical="center" wrapText="true"/>
    </xf>
    <xf numFmtId="178" fontId="5" fillId="0" borderId="4" xfId="0" applyNumberFormat="true" applyFont="true" applyBorder="true" applyAlignment="true">
      <alignment horizontal="center" vertical="center"/>
    </xf>
    <xf numFmtId="0" fontId="3" fillId="0" borderId="4" xfId="0" applyFont="true" applyBorder="true" applyAlignment="true">
      <alignment horizontal="center" vertical="center"/>
    </xf>
    <xf numFmtId="178" fontId="6" fillId="0" borderId="4" xfId="0" applyNumberFormat="true" applyFont="true" applyBorder="true" applyAlignment="true">
      <alignment horizontal="center" vertical="center"/>
    </xf>
    <xf numFmtId="0" fontId="7" fillId="0" borderId="4" xfId="0" applyFont="true" applyBorder="true" applyAlignment="true">
      <alignment horizontal="center" vertical="center"/>
    </xf>
    <xf numFmtId="182" fontId="1" fillId="0" borderId="0" xfId="0" applyNumberFormat="true" applyFont="true"/>
    <xf numFmtId="178" fontId="5" fillId="0" borderId="4" xfId="0" applyNumberFormat="true" applyFont="true" applyFill="true" applyBorder="true" applyAlignment="true">
      <alignment horizontal="center" vertical="center"/>
    </xf>
    <xf numFmtId="0" fontId="3" fillId="0" borderId="4" xfId="0" applyFont="true" applyFill="true" applyBorder="true" applyAlignment="true">
      <alignment horizontal="center" vertical="center"/>
    </xf>
    <xf numFmtId="178" fontId="5" fillId="0" borderId="7" xfId="0" applyNumberFormat="true" applyFont="true" applyFill="true" applyBorder="true" applyAlignment="true">
      <alignment horizontal="center" vertical="center"/>
    </xf>
    <xf numFmtId="0" fontId="3" fillId="0" borderId="0" xfId="0" applyFont="true"/>
    <xf numFmtId="0" fontId="2" fillId="0" borderId="0" xfId="0" applyFont="true"/>
    <xf numFmtId="0" fontId="5" fillId="0" borderId="9" xfId="0" applyFont="true" applyBorder="true" applyAlignment="true">
      <alignment horizontal="center" vertical="center" wrapText="true"/>
    </xf>
    <xf numFmtId="2" fontId="3" fillId="0" borderId="4" xfId="0" applyNumberFormat="true" applyFont="true" applyBorder="true" applyAlignment="true">
      <alignment horizontal="center" vertical="center"/>
    </xf>
    <xf numFmtId="1" fontId="5" fillId="0" borderId="4" xfId="0" applyNumberFormat="true" applyFont="true" applyBorder="true" applyAlignment="true">
      <alignment horizontal="center" vertical="center"/>
    </xf>
    <xf numFmtId="182" fontId="3" fillId="0" borderId="4" xfId="0" applyNumberFormat="true" applyFont="true" applyBorder="true" applyAlignment="true">
      <alignment horizontal="center" vertical="center"/>
    </xf>
    <xf numFmtId="1" fontId="3" fillId="0" borderId="4" xfId="0" applyNumberFormat="true" applyFont="true" applyBorder="true" applyAlignment="true">
      <alignment horizontal="center" vertical="center"/>
    </xf>
    <xf numFmtId="0" fontId="7" fillId="0" borderId="3" xfId="0" applyFont="true" applyBorder="true" applyAlignment="true">
      <alignment horizontal="center" vertical="center"/>
    </xf>
    <xf numFmtId="1" fontId="7" fillId="0" borderId="4" xfId="0" applyNumberFormat="true" applyFont="true" applyBorder="true" applyAlignment="true">
      <alignment horizontal="center" vertical="center"/>
    </xf>
    <xf numFmtId="0" fontId="3" fillId="0" borderId="6" xfId="0" applyFont="true" applyBorder="true" applyAlignment="true">
      <alignment horizontal="center" vertical="center"/>
    </xf>
    <xf numFmtId="1" fontId="5" fillId="0" borderId="7" xfId="0" applyNumberFormat="true" applyFont="true" applyBorder="true" applyAlignment="true">
      <alignment horizontal="center" vertical="center"/>
    </xf>
    <xf numFmtId="1" fontId="3" fillId="0" borderId="7" xfId="0" applyNumberFormat="true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 wrapText="true"/>
    </xf>
    <xf numFmtId="182" fontId="5" fillId="0" borderId="4" xfId="0" applyNumberFormat="true" applyFont="true" applyBorder="true" applyAlignment="true">
      <alignment horizontal="center" vertical="center"/>
    </xf>
    <xf numFmtId="183" fontId="3" fillId="0" borderId="4" xfId="0" applyNumberFormat="true" applyFont="true" applyBorder="true" applyAlignment="true">
      <alignment horizontal="center" vertical="center" wrapText="true"/>
    </xf>
    <xf numFmtId="182" fontId="7" fillId="0" borderId="4" xfId="0" applyNumberFormat="true" applyFont="true" applyBorder="true" applyAlignment="true">
      <alignment horizontal="center" vertical="center"/>
    </xf>
    <xf numFmtId="182" fontId="5" fillId="0" borderId="7" xfId="0" applyNumberFormat="true" applyFont="true" applyBorder="true" applyAlignment="true">
      <alignment horizontal="center" vertical="center"/>
    </xf>
    <xf numFmtId="0" fontId="3" fillId="0" borderId="9" xfId="0" applyFont="true" applyBorder="true" applyAlignment="true">
      <alignment horizontal="center" vertical="center"/>
    </xf>
    <xf numFmtId="0" fontId="3" fillId="0" borderId="2" xfId="0" applyFont="true" applyBorder="true" applyAlignment="true">
      <alignment horizontal="center" vertical="center"/>
    </xf>
    <xf numFmtId="180" fontId="3" fillId="0" borderId="4" xfId="0" applyNumberFormat="true" applyFont="true" applyBorder="true" applyAlignment="true">
      <alignment horizontal="center" vertical="center"/>
    </xf>
    <xf numFmtId="183" fontId="3" fillId="0" borderId="5" xfId="0" applyNumberFormat="true" applyFont="true" applyBorder="true" applyAlignment="true">
      <alignment horizontal="center" vertical="center" wrapText="true"/>
    </xf>
    <xf numFmtId="1" fontId="3" fillId="0" borderId="5" xfId="0" applyNumberFormat="true" applyFont="true" applyBorder="true" applyAlignment="true">
      <alignment horizontal="center" vertical="center"/>
    </xf>
    <xf numFmtId="1" fontId="7" fillId="0" borderId="5" xfId="0" applyNumberFormat="true" applyFont="true" applyBorder="true" applyAlignment="true">
      <alignment horizontal="center" vertical="center"/>
    </xf>
    <xf numFmtId="1" fontId="3" fillId="0" borderId="10" xfId="0" applyNumberFormat="true" applyFont="true" applyBorder="true" applyAlignment="true">
      <alignment horizontal="center" vertical="center"/>
    </xf>
    <xf numFmtId="0" fontId="0" fillId="0" borderId="0" xfId="0" applyFont="true" applyBorder="true"/>
    <xf numFmtId="0" fontId="3" fillId="0" borderId="11" xfId="0" applyFont="true" applyBorder="true" applyAlignment="true">
      <alignment horizontal="center" vertical="center" wrapText="true"/>
    </xf>
    <xf numFmtId="0" fontId="3" fillId="0" borderId="12" xfId="0" applyFont="true" applyBorder="true" applyAlignment="true">
      <alignment horizontal="center" vertical="center" wrapText="true"/>
    </xf>
    <xf numFmtId="1" fontId="9" fillId="0" borderId="4" xfId="0" applyNumberFormat="true" applyFont="true" applyFill="true" applyBorder="true" applyAlignment="true">
      <alignment horizontal="center" vertical="center"/>
    </xf>
    <xf numFmtId="0" fontId="9" fillId="0" borderId="4" xfId="0" applyFont="true" applyBorder="true" applyAlignment="true">
      <alignment horizontal="center" vertical="center" wrapText="true"/>
    </xf>
    <xf numFmtId="2" fontId="9" fillId="0" borderId="4" xfId="0" applyNumberFormat="true" applyFont="true" applyFill="true" applyBorder="true" applyAlignment="true">
      <alignment horizontal="center" vertical="center"/>
    </xf>
    <xf numFmtId="182" fontId="9" fillId="0" borderId="4" xfId="0" applyNumberFormat="true" applyFont="true" applyBorder="true" applyAlignment="true">
      <alignment horizontal="center" vertical="center"/>
    </xf>
    <xf numFmtId="1" fontId="9" fillId="0" borderId="4" xfId="0" applyNumberFormat="true" applyFont="true" applyBorder="true" applyAlignment="true">
      <alignment horizontal="center" vertical="center"/>
    </xf>
    <xf numFmtId="2" fontId="10" fillId="0" borderId="4" xfId="0" applyNumberFormat="true" applyFont="true" applyFill="true" applyBorder="true" applyAlignment="true">
      <alignment horizontal="center" vertical="center"/>
    </xf>
    <xf numFmtId="1" fontId="10" fillId="0" borderId="4" xfId="0" applyNumberFormat="true" applyFont="true" applyBorder="true" applyAlignment="true">
      <alignment horizontal="center" vertical="center"/>
    </xf>
    <xf numFmtId="2" fontId="9" fillId="0" borderId="7" xfId="0" applyNumberFormat="true" applyFont="true" applyFill="true" applyBorder="true" applyAlignment="true">
      <alignment horizontal="center" vertical="center"/>
    </xf>
    <xf numFmtId="1" fontId="9" fillId="0" borderId="7" xfId="0" applyNumberFormat="true" applyFont="true" applyBorder="true" applyAlignment="true">
      <alignment horizontal="center" vertical="center"/>
    </xf>
    <xf numFmtId="182" fontId="9" fillId="0" borderId="4" xfId="0" applyNumberFormat="true" applyFont="true" applyFill="true" applyBorder="true" applyAlignment="true">
      <alignment horizontal="center" vertical="center"/>
    </xf>
    <xf numFmtId="0" fontId="9" fillId="0" borderId="5" xfId="0" applyFont="true" applyBorder="true" applyAlignment="true">
      <alignment horizontal="center" vertical="center"/>
    </xf>
    <xf numFmtId="178" fontId="0" fillId="0" borderId="0" xfId="0" applyNumberFormat="true" applyFont="true"/>
    <xf numFmtId="182" fontId="10" fillId="0" borderId="4" xfId="0" applyNumberFormat="true" applyFont="true" applyFill="true" applyBorder="true" applyAlignment="true">
      <alignment horizontal="center" vertical="center"/>
    </xf>
    <xf numFmtId="0" fontId="10" fillId="0" borderId="5" xfId="0" applyFont="true" applyBorder="true" applyAlignment="true">
      <alignment horizontal="center" vertical="center"/>
    </xf>
    <xf numFmtId="182" fontId="9" fillId="0" borderId="7" xfId="0" applyNumberFormat="true" applyFont="true" applyFill="true" applyBorder="true" applyAlignment="true">
      <alignment horizontal="center" vertical="center"/>
    </xf>
    <xf numFmtId="0" fontId="9" fillId="0" borderId="10" xfId="0" applyFont="true" applyBorder="true" applyAlignment="true">
      <alignment horizontal="center" vertical="center"/>
    </xf>
    <xf numFmtId="0" fontId="3" fillId="0" borderId="0" xfId="0" applyFont="true" applyBorder="true"/>
    <xf numFmtId="0" fontId="5" fillId="0" borderId="11" xfId="0" applyFont="true" applyBorder="true" applyAlignment="true">
      <alignment horizontal="center" vertical="center" wrapText="true"/>
    </xf>
    <xf numFmtId="0" fontId="5" fillId="0" borderId="12" xfId="0" applyFont="true" applyBorder="true" applyAlignment="true">
      <alignment horizontal="center" vertical="center" wrapText="true"/>
    </xf>
    <xf numFmtId="0" fontId="3" fillId="0" borderId="3" xfId="0" applyFont="true" applyBorder="true" applyAlignment="true"/>
    <xf numFmtId="0" fontId="9" fillId="0" borderId="3" xfId="0" applyFont="true" applyBorder="true" applyAlignment="true">
      <alignment horizontal="center" vertical="center"/>
    </xf>
    <xf numFmtId="182" fontId="9" fillId="2" borderId="4" xfId="0" applyNumberFormat="true" applyFont="true" applyFill="true" applyBorder="true" applyAlignment="true">
      <alignment horizontal="center" vertical="center"/>
    </xf>
    <xf numFmtId="184" fontId="9" fillId="2" borderId="4" xfId="0" applyNumberFormat="true" applyFont="true" applyFill="true" applyBorder="true" applyAlignment="true">
      <alignment horizontal="center" vertical="center"/>
    </xf>
    <xf numFmtId="0" fontId="10" fillId="0" borderId="3" xfId="0" applyFont="true" applyBorder="true" applyAlignment="true">
      <alignment horizontal="center" vertical="center"/>
    </xf>
    <xf numFmtId="184" fontId="10" fillId="2" borderId="4" xfId="0" applyNumberFormat="true" applyFont="true" applyFill="true" applyBorder="true" applyAlignment="true">
      <alignment horizontal="center" vertical="center"/>
    </xf>
    <xf numFmtId="0" fontId="9" fillId="0" borderId="6" xfId="0" applyFont="true" applyBorder="true" applyAlignment="true">
      <alignment horizontal="center" vertical="center"/>
    </xf>
    <xf numFmtId="184" fontId="9" fillId="2" borderId="7" xfId="0" applyNumberFormat="true" applyFont="true" applyFill="true" applyBorder="true" applyAlignment="true">
      <alignment horizontal="center" vertical="center"/>
    </xf>
    <xf numFmtId="178" fontId="3" fillId="0" borderId="12" xfId="0" applyNumberFormat="true" applyFont="true" applyBorder="true" applyAlignment="true">
      <alignment horizontal="center" vertical="center"/>
    </xf>
    <xf numFmtId="178" fontId="3" fillId="0" borderId="4" xfId="0" applyNumberFormat="true" applyFont="true" applyBorder="true" applyAlignment="true">
      <alignment horizontal="center" vertical="center" wrapText="true"/>
    </xf>
    <xf numFmtId="180" fontId="9" fillId="0" borderId="4" xfId="0" applyNumberFormat="true" applyFont="true" applyBorder="true" applyAlignment="true">
      <alignment horizontal="center" vertical="center" wrapText="true"/>
    </xf>
    <xf numFmtId="0" fontId="9" fillId="2" borderId="5" xfId="0" applyFont="true" applyFill="true" applyBorder="true" applyAlignment="true">
      <alignment horizontal="center" vertical="center"/>
    </xf>
    <xf numFmtId="180" fontId="9" fillId="0" borderId="3" xfId="0" applyNumberFormat="true" applyFont="true" applyBorder="true" applyAlignment="true">
      <alignment horizontal="center" vertical="center"/>
    </xf>
    <xf numFmtId="184" fontId="9" fillId="2" borderId="5" xfId="0" applyNumberFormat="true" applyFont="true" applyFill="true" applyBorder="true" applyAlignment="true">
      <alignment horizontal="center" vertical="center"/>
    </xf>
    <xf numFmtId="182" fontId="3" fillId="0" borderId="0" xfId="0" applyNumberFormat="true" applyFont="true"/>
    <xf numFmtId="184" fontId="10" fillId="2" borderId="5" xfId="0" applyNumberFormat="true" applyFont="true" applyFill="true" applyBorder="true" applyAlignment="true">
      <alignment horizontal="center" vertical="center"/>
    </xf>
    <xf numFmtId="184" fontId="9" fillId="2" borderId="10" xfId="0" applyNumberFormat="true" applyFont="true" applyFill="true" applyBorder="true" applyAlignment="true">
      <alignment horizontal="center" vertical="center"/>
    </xf>
    <xf numFmtId="0" fontId="3" fillId="0" borderId="0" xfId="0" applyFont="true" applyFill="true"/>
    <xf numFmtId="177" fontId="3" fillId="0" borderId="0" xfId="0" applyNumberFormat="true" applyFont="true"/>
    <xf numFmtId="0" fontId="2" fillId="0" borderId="0" xfId="0" applyFont="true" applyBorder="true" applyAlignment="true">
      <alignment horizontal="center" vertical="center"/>
    </xf>
    <xf numFmtId="0" fontId="2" fillId="0" borderId="13" xfId="0" applyFont="true" applyBorder="true" applyAlignment="true">
      <alignment horizontal="center"/>
    </xf>
    <xf numFmtId="2" fontId="10" fillId="0" borderId="3" xfId="0" applyNumberFormat="true" applyFont="true" applyBorder="true" applyAlignment="true">
      <alignment horizontal="center" vertical="center"/>
    </xf>
    <xf numFmtId="1" fontId="9" fillId="0" borderId="7" xfId="0" applyNumberFormat="true" applyFont="true" applyFill="true" applyBorder="true" applyAlignment="true">
      <alignment horizontal="center" vertical="center"/>
    </xf>
    <xf numFmtId="0" fontId="0" fillId="0" borderId="0" xfId="0" applyFont="true" applyAlignment="true">
      <alignment vertical="center"/>
    </xf>
    <xf numFmtId="0" fontId="5" fillId="0" borderId="14" xfId="0" applyFont="true" applyBorder="true" applyAlignment="true">
      <alignment horizontal="center" vertical="center" wrapText="true"/>
    </xf>
    <xf numFmtId="182" fontId="10" fillId="0" borderId="3" xfId="0" applyNumberFormat="true" applyFont="true" applyBorder="true" applyAlignment="true">
      <alignment horizontal="center" vertical="center"/>
    </xf>
    <xf numFmtId="1" fontId="10" fillId="0" borderId="3" xfId="0" applyNumberFormat="true" applyFont="true" applyBorder="true" applyAlignment="true">
      <alignment horizontal="center" vertical="center"/>
    </xf>
    <xf numFmtId="0" fontId="8" fillId="0" borderId="15" xfId="0" applyFont="true" applyBorder="true" applyAlignment="true">
      <alignment horizontal="center" vertical="center"/>
    </xf>
    <xf numFmtId="1" fontId="9" fillId="0" borderId="5" xfId="0" applyNumberFormat="true" applyFont="true" applyBorder="true" applyAlignment="true">
      <alignment horizontal="center" vertical="center"/>
    </xf>
    <xf numFmtId="1" fontId="10" fillId="0" borderId="5" xfId="0" applyNumberFormat="true" applyFont="true" applyBorder="true" applyAlignment="true">
      <alignment horizontal="center" vertical="center"/>
    </xf>
    <xf numFmtId="1" fontId="9" fillId="0" borderId="10" xfId="0" applyNumberFormat="true" applyFont="true" applyBorder="true" applyAlignment="true">
      <alignment horizontal="center" vertical="center"/>
    </xf>
    <xf numFmtId="0" fontId="11" fillId="0" borderId="0" xfId="0" applyFont="true"/>
    <xf numFmtId="181" fontId="9" fillId="0" borderId="4" xfId="0" applyNumberFormat="true" applyFont="true" applyBorder="true" applyAlignment="true">
      <alignment horizontal="center" vertical="center" wrapText="true"/>
    </xf>
    <xf numFmtId="178" fontId="9" fillId="0" borderId="4" xfId="0" applyNumberFormat="true" applyFont="true" applyBorder="true" applyAlignment="true">
      <alignment horizontal="center" vertical="center" wrapText="true"/>
    </xf>
    <xf numFmtId="181" fontId="9" fillId="0" borderId="4" xfId="0" applyNumberFormat="true" applyFont="true" applyBorder="true" applyAlignment="true">
      <alignment horizontal="center" vertical="center"/>
    </xf>
    <xf numFmtId="178" fontId="12" fillId="0" borderId="4" xfId="0" applyNumberFormat="true" applyFont="true" applyFill="true" applyBorder="true" applyAlignment="true">
      <alignment horizontal="center" vertical="center"/>
    </xf>
    <xf numFmtId="0" fontId="11" fillId="0" borderId="0" xfId="0" applyFont="true" applyBorder="true"/>
    <xf numFmtId="178" fontId="10" fillId="0" borderId="4" xfId="0" applyNumberFormat="true" applyFont="true" applyFill="true" applyBorder="true" applyAlignment="true">
      <alignment horizontal="center" vertical="center"/>
    </xf>
    <xf numFmtId="181" fontId="10" fillId="0" borderId="4" xfId="0" applyNumberFormat="true" applyFont="true" applyBorder="true" applyAlignment="true">
      <alignment horizontal="center" vertical="center"/>
    </xf>
    <xf numFmtId="178" fontId="12" fillId="0" borderId="7" xfId="0" applyNumberFormat="true" applyFont="true" applyFill="true" applyBorder="true" applyAlignment="true">
      <alignment horizontal="center" vertical="center"/>
    </xf>
    <xf numFmtId="181" fontId="9" fillId="0" borderId="7" xfId="0" applyNumberFormat="true" applyFont="true" applyBorder="true" applyAlignment="true">
      <alignment horizontal="center" vertical="center"/>
    </xf>
    <xf numFmtId="0" fontId="8" fillId="0" borderId="0" xfId="5" applyFont="true" applyFill="true" applyBorder="true" applyAlignment="true">
      <alignment horizontal="left" vertical="center"/>
    </xf>
    <xf numFmtId="180" fontId="9" fillId="0" borderId="4" xfId="0" applyNumberFormat="true" applyFont="true" applyFill="true" applyBorder="true" applyAlignment="true">
      <alignment horizontal="center" vertical="center"/>
    </xf>
    <xf numFmtId="178" fontId="9" fillId="0" borderId="4" xfId="0" applyNumberFormat="true" applyFont="true" applyFill="true" applyBorder="true" applyAlignment="true">
      <alignment horizontal="center" vertical="center"/>
    </xf>
    <xf numFmtId="180" fontId="12" fillId="0" borderId="4" xfId="0" applyNumberFormat="true" applyFont="true" applyFill="true" applyBorder="true" applyAlignment="true">
      <alignment horizontal="center" vertical="center"/>
    </xf>
    <xf numFmtId="180" fontId="10" fillId="0" borderId="4" xfId="0" applyNumberFormat="true" applyFont="true" applyFill="true" applyBorder="true" applyAlignment="true">
      <alignment horizontal="center" vertical="center"/>
    </xf>
    <xf numFmtId="180" fontId="12" fillId="0" borderId="7" xfId="0" applyNumberFormat="true" applyFont="true" applyFill="true" applyBorder="true" applyAlignment="true">
      <alignment horizontal="center" vertical="center"/>
    </xf>
    <xf numFmtId="178" fontId="9" fillId="0" borderId="7" xfId="0" applyNumberFormat="true" applyFont="true" applyFill="true" applyBorder="true" applyAlignment="true">
      <alignment horizontal="center" vertical="center"/>
    </xf>
    <xf numFmtId="181" fontId="9" fillId="0" borderId="5" xfId="0" applyNumberFormat="true" applyFont="true" applyBorder="true" applyAlignment="true">
      <alignment horizontal="center" vertical="center"/>
    </xf>
    <xf numFmtId="181" fontId="10" fillId="0" borderId="5" xfId="0" applyNumberFormat="true" applyFont="true" applyBorder="true" applyAlignment="true">
      <alignment horizontal="center" vertical="center"/>
    </xf>
    <xf numFmtId="180" fontId="9" fillId="0" borderId="7" xfId="0" applyNumberFormat="true" applyFont="true" applyFill="true" applyBorder="true" applyAlignment="true">
      <alignment horizontal="center" vertical="center"/>
    </xf>
    <xf numFmtId="181" fontId="9" fillId="0" borderId="10" xfId="0" applyNumberFormat="true" applyFont="true" applyBorder="true" applyAlignment="true">
      <alignment horizontal="center" vertical="center"/>
    </xf>
    <xf numFmtId="0" fontId="8" fillId="0" borderId="0" xfId="0" applyFont="true" applyBorder="true" applyAlignment="true">
      <alignment vertical="center" wrapText="true"/>
    </xf>
    <xf numFmtId="0" fontId="8" fillId="0" borderId="0" xfId="0" applyFont="true" applyAlignment="true">
      <alignment vertical="center" wrapText="true"/>
    </xf>
    <xf numFmtId="184" fontId="0" fillId="0" borderId="0" xfId="0" applyNumberFormat="true" applyFont="true" applyAlignment="true">
      <alignment horizontal="center" vertical="center" wrapText="true"/>
    </xf>
    <xf numFmtId="183" fontId="0" fillId="0" borderId="0" xfId="0" applyNumberFormat="true" applyFont="true" applyAlignment="true">
      <alignment horizontal="right" vertical="center" wrapText="true"/>
    </xf>
    <xf numFmtId="0" fontId="13" fillId="0" borderId="0" xfId="0" applyFont="true" applyBorder="true" applyAlignment="true">
      <alignment horizontal="center" vertical="center" wrapText="true"/>
    </xf>
    <xf numFmtId="183" fontId="13" fillId="0" borderId="0" xfId="0" applyNumberFormat="true" applyFont="true" applyBorder="true" applyAlignment="true">
      <alignment horizontal="center" vertical="center" wrapText="true"/>
    </xf>
    <xf numFmtId="0" fontId="14" fillId="0" borderId="0" xfId="0" applyFont="true" applyBorder="true" applyAlignment="true">
      <alignment horizontal="center" vertical="center" wrapText="true"/>
    </xf>
    <xf numFmtId="184" fontId="13" fillId="0" borderId="0" xfId="0" applyNumberFormat="true" applyFont="true" applyBorder="true" applyAlignment="true">
      <alignment horizontal="center" vertical="center" wrapText="true"/>
    </xf>
    <xf numFmtId="183" fontId="4" fillId="0" borderId="0" xfId="0" applyNumberFormat="true" applyFont="true" applyBorder="true" applyAlignment="true">
      <alignment horizontal="center" vertical="center" wrapText="true"/>
    </xf>
    <xf numFmtId="0" fontId="4" fillId="0" borderId="3" xfId="0" applyFont="true" applyBorder="true" applyAlignment="true">
      <alignment horizontal="center" vertical="center" wrapText="true"/>
    </xf>
    <xf numFmtId="184" fontId="4" fillId="0" borderId="16" xfId="0" applyNumberFormat="true" applyFont="true" applyBorder="true" applyAlignment="true">
      <alignment horizontal="center" vertical="center"/>
    </xf>
    <xf numFmtId="183" fontId="15" fillId="0" borderId="5" xfId="17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wrapText="true"/>
    </xf>
    <xf numFmtId="181" fontId="12" fillId="0" borderId="17" xfId="0" applyNumberFormat="true" applyFont="true" applyFill="true" applyBorder="true" applyAlignment="true">
      <alignment horizontal="center" vertical="center"/>
    </xf>
    <xf numFmtId="183" fontId="3" fillId="0" borderId="5" xfId="17" applyNumberFormat="true" applyFont="true" applyBorder="true" applyAlignment="true">
      <alignment horizontal="center" vertical="center" wrapText="true"/>
    </xf>
    <xf numFmtId="181" fontId="12" fillId="0" borderId="17" xfId="0" applyNumberFormat="true" applyFont="true" applyFill="true" applyBorder="true" applyAlignment="true">
      <alignment horizontal="center"/>
    </xf>
    <xf numFmtId="180" fontId="3" fillId="0" borderId="18" xfId="17" applyNumberFormat="true" applyFont="true" applyBorder="true" applyAlignment="true">
      <alignment horizontal="center" vertical="center" wrapText="true"/>
    </xf>
    <xf numFmtId="180" fontId="3" fillId="0" borderId="5" xfId="17" applyNumberFormat="true" applyFont="true" applyBorder="true" applyAlignment="true">
      <alignment horizontal="center" vertical="center" wrapText="true"/>
    </xf>
    <xf numFmtId="180" fontId="15" fillId="0" borderId="5" xfId="17" applyNumberFormat="true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/>
    </xf>
    <xf numFmtId="0" fontId="3" fillId="2" borderId="3" xfId="0" applyFont="true" applyFill="true" applyBorder="true" applyAlignment="true">
      <alignment vertical="center"/>
    </xf>
    <xf numFmtId="181" fontId="15" fillId="0" borderId="19" xfId="17" applyNumberFormat="true" applyFont="true" applyBorder="true" applyAlignment="true">
      <alignment horizontal="center" vertical="center" wrapText="true"/>
    </xf>
    <xf numFmtId="183" fontId="15" fillId="0" borderId="20" xfId="17" applyNumberFormat="true" applyFont="true" applyBorder="true" applyAlignment="true">
      <alignment horizontal="center" vertical="center" wrapText="true"/>
    </xf>
    <xf numFmtId="181" fontId="15" fillId="0" borderId="4" xfId="17" applyNumberFormat="true" applyFont="true" applyBorder="true" applyAlignment="true">
      <alignment horizontal="center" vertical="center" wrapText="true"/>
    </xf>
    <xf numFmtId="181" fontId="15" fillId="0" borderId="16" xfId="17" applyNumberFormat="true" applyFont="true" applyBorder="true" applyAlignment="true">
      <alignment horizontal="center" vertical="center" wrapText="true"/>
    </xf>
    <xf numFmtId="2" fontId="8" fillId="0" borderId="0" xfId="0" applyNumberFormat="true" applyFont="true" applyBorder="true" applyAlignment="true">
      <alignment vertical="center" wrapText="true"/>
    </xf>
    <xf numFmtId="180" fontId="8" fillId="0" borderId="0" xfId="0" applyNumberFormat="true" applyFont="true" applyBorder="true" applyAlignment="true">
      <alignment vertical="center" wrapText="true"/>
    </xf>
    <xf numFmtId="184" fontId="16" fillId="0" borderId="0" xfId="0" applyNumberFormat="true" applyFont="true" applyBorder="true" applyAlignment="true">
      <alignment horizontal="center" vertical="center" wrapText="true"/>
    </xf>
    <xf numFmtId="181" fontId="3" fillId="0" borderId="0" xfId="52" applyNumberFormat="true" applyFont="true" applyBorder="true" applyAlignment="true">
      <alignment horizontal="center" vertical="center"/>
    </xf>
    <xf numFmtId="180" fontId="3" fillId="0" borderId="0" xfId="52" applyNumberFormat="true" applyFont="true" applyBorder="true" applyAlignment="true">
      <alignment horizontal="center" vertical="center"/>
    </xf>
    <xf numFmtId="185" fontId="8" fillId="0" borderId="0" xfId="0" applyNumberFormat="true" applyFont="true" applyAlignment="true">
      <alignment vertical="center" wrapText="true"/>
    </xf>
    <xf numFmtId="178" fontId="8" fillId="0" borderId="0" xfId="0" applyNumberFormat="true" applyFont="true" applyAlignment="true">
      <alignment vertical="center" wrapText="true"/>
    </xf>
    <xf numFmtId="0" fontId="3" fillId="0" borderId="3" xfId="0" applyFont="true" applyFill="true" applyBorder="true" applyAlignment="true">
      <alignment vertical="center" wrapText="true"/>
    </xf>
    <xf numFmtId="181" fontId="3" fillId="0" borderId="21" xfId="17" applyNumberFormat="true" applyFont="true" applyBorder="true" applyAlignment="true">
      <alignment horizontal="center" vertical="center" wrapText="true"/>
    </xf>
    <xf numFmtId="181" fontId="3" fillId="0" borderId="21" xfId="17" applyNumberFormat="true" applyFont="true" applyFill="true" applyBorder="true" applyAlignment="true">
      <alignment horizontal="center" vertical="center" wrapText="true"/>
    </xf>
    <xf numFmtId="180" fontId="3" fillId="0" borderId="18" xfId="17" applyNumberFormat="true" applyFont="true" applyFill="true" applyBorder="true" applyAlignment="true">
      <alignment horizontal="center" vertical="center" wrapText="true"/>
    </xf>
    <xf numFmtId="181" fontId="3" fillId="0" borderId="4" xfId="17" applyNumberFormat="true" applyFont="true" applyFill="true" applyBorder="true" applyAlignment="true">
      <alignment horizontal="center" vertical="center" wrapText="true"/>
    </xf>
    <xf numFmtId="183" fontId="3" fillId="0" borderId="5" xfId="17" applyNumberFormat="true" applyFont="true" applyFill="true" applyBorder="true" applyAlignment="true">
      <alignment horizontal="center" vertical="center" wrapText="true"/>
    </xf>
    <xf numFmtId="181" fontId="3" fillId="0" borderId="4" xfId="17" applyNumberFormat="true" applyFont="true" applyBorder="true" applyAlignment="true">
      <alignment horizontal="center" vertical="center" wrapText="true"/>
    </xf>
    <xf numFmtId="183" fontId="3" fillId="0" borderId="18" xfId="17" applyNumberFormat="true" applyFont="true" applyBorder="true" applyAlignment="true">
      <alignment horizontal="center" vertical="center" wrapText="true"/>
    </xf>
    <xf numFmtId="0" fontId="3" fillId="0" borderId="6" xfId="0" applyFont="true" applyBorder="true" applyAlignment="true">
      <alignment vertical="center" wrapText="true"/>
    </xf>
    <xf numFmtId="181" fontId="3" fillId="0" borderId="7" xfId="17" applyNumberFormat="true" applyFont="true" applyBorder="true" applyAlignment="true">
      <alignment horizontal="center" vertical="center" wrapText="true"/>
    </xf>
    <xf numFmtId="183" fontId="3" fillId="0" borderId="10" xfId="17" applyNumberFormat="true" applyFont="true" applyBorder="true" applyAlignment="true">
      <alignment horizontal="center" vertical="center" wrapText="true"/>
    </xf>
    <xf numFmtId="0" fontId="8" fillId="0" borderId="0" xfId="0" applyFont="true" applyAlignment="true">
      <alignment horizontal="left" vertical="center" wrapText="true"/>
    </xf>
    <xf numFmtId="0" fontId="17" fillId="0" borderId="0" xfId="0" applyFont="true" applyAlignment="true">
      <alignment vertical="center" wrapText="true"/>
    </xf>
    <xf numFmtId="0" fontId="8" fillId="0" borderId="0" xfId="0" applyFont="true" applyAlignment="true">
      <alignment vertical="center"/>
    </xf>
    <xf numFmtId="0" fontId="8" fillId="0" borderId="0" xfId="0" applyFont="true" applyBorder="true" applyAlignment="true">
      <alignment vertical="center"/>
    </xf>
    <xf numFmtId="0" fontId="8" fillId="0" borderId="0" xfId="0" applyFont="true" applyFill="true" applyBorder="true" applyAlignment="true">
      <alignment vertical="center"/>
    </xf>
    <xf numFmtId="0" fontId="2" fillId="0" borderId="22" xfId="0" applyFont="true" applyFill="true" applyBorder="true" applyAlignment="true">
      <alignment horizontal="center" vertical="center"/>
    </xf>
    <xf numFmtId="0" fontId="18" fillId="0" borderId="0" xfId="0" applyFont="true" applyFill="true" applyBorder="true" applyAlignment="true">
      <alignment vertical="center"/>
    </xf>
    <xf numFmtId="0" fontId="0" fillId="0" borderId="1" xfId="0" applyFont="true" applyFill="true" applyBorder="true" applyAlignment="true">
      <alignment horizontal="center" vertical="center"/>
    </xf>
    <xf numFmtId="0" fontId="19" fillId="0" borderId="9" xfId="0" applyFont="true" applyFill="true" applyBorder="true" applyAlignment="true">
      <alignment horizontal="center" vertical="center" wrapText="true"/>
    </xf>
    <xf numFmtId="0" fontId="20" fillId="0" borderId="3" xfId="0" applyFont="true" applyFill="true" applyBorder="true" applyAlignment="true">
      <alignment vertical="center"/>
    </xf>
    <xf numFmtId="179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0" fontId="3" fillId="0" borderId="3" xfId="0" applyFont="true" applyFill="true" applyBorder="true" applyAlignment="true">
      <alignment horizontal="left" vertical="center"/>
    </xf>
    <xf numFmtId="178" fontId="3" fillId="0" borderId="5" xfId="0" applyNumberFormat="true" applyFont="true" applyFill="true" applyBorder="true" applyAlignment="true">
      <alignment horizontal="center" vertical="center"/>
    </xf>
    <xf numFmtId="178" fontId="3" fillId="0" borderId="4" xfId="0" applyNumberFormat="true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vertical="center"/>
    </xf>
    <xf numFmtId="178" fontId="3" fillId="0" borderId="4" xfId="0" applyNumberFormat="true" applyFont="true" applyFill="true" applyBorder="true" applyAlignment="true" applyProtection="true">
      <alignment horizontal="center" vertical="center"/>
      <protection hidden="true"/>
    </xf>
    <xf numFmtId="178" fontId="3" fillId="0" borderId="4" xfId="0" applyNumberFormat="true" applyFont="true" applyFill="true" applyBorder="true" applyAlignment="true">
      <alignment horizontal="center" vertical="center"/>
    </xf>
    <xf numFmtId="0" fontId="20" fillId="0" borderId="23" xfId="0" applyFont="true" applyFill="true" applyBorder="true" applyAlignment="true">
      <alignment vertical="center"/>
    </xf>
    <xf numFmtId="178" fontId="3" fillId="0" borderId="7" xfId="0" applyNumberFormat="true" applyFont="true" applyFill="true" applyBorder="true" applyAlignment="true">
      <alignment horizontal="center" vertical="center"/>
    </xf>
    <xf numFmtId="0" fontId="3" fillId="0" borderId="0" xfId="0" applyFont="true" applyFill="true" applyBorder="true" applyAlignment="true">
      <alignment vertical="center"/>
    </xf>
    <xf numFmtId="178" fontId="3" fillId="0" borderId="0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Border="true" applyAlignment="true">
      <alignment horizontal="center" vertical="center"/>
    </xf>
    <xf numFmtId="184" fontId="2" fillId="0" borderId="0" xfId="0" applyNumberFormat="true" applyFont="true" applyFill="true" applyBorder="true" applyAlignment="true">
      <alignment horizontal="center" vertical="center"/>
    </xf>
    <xf numFmtId="0" fontId="8" fillId="0" borderId="15" xfId="0" applyFont="true" applyFill="true" applyBorder="true" applyAlignment="true">
      <alignment horizontal="right" vertical="center"/>
    </xf>
    <xf numFmtId="184" fontId="21" fillId="0" borderId="19" xfId="0" applyNumberFormat="true" applyFont="true" applyFill="true" applyBorder="true" applyAlignment="true">
      <alignment horizontal="right" vertical="center"/>
    </xf>
    <xf numFmtId="0" fontId="0" fillId="0" borderId="9" xfId="0" applyFont="true" applyFill="true" applyBorder="true" applyAlignment="true">
      <alignment horizontal="center" vertical="center" wrapText="true"/>
    </xf>
    <xf numFmtId="181" fontId="3" fillId="0" borderId="4" xfId="0" applyNumberFormat="true" applyFont="true" applyFill="true" applyBorder="true" applyAlignment="true" applyProtection="true">
      <alignment horizontal="center" vertical="center"/>
    </xf>
    <xf numFmtId="0" fontId="3" fillId="0" borderId="6" xfId="0" applyFont="true" applyFill="true" applyBorder="true" applyAlignment="true">
      <alignment vertical="center"/>
    </xf>
    <xf numFmtId="181" fontId="3" fillId="0" borderId="7" xfId="0" applyNumberFormat="true" applyFont="true" applyFill="true" applyBorder="true" applyAlignment="true">
      <alignment horizontal="center" vertical="center"/>
    </xf>
    <xf numFmtId="0" fontId="22" fillId="0" borderId="0" xfId="0" applyFont="true" applyAlignment="true">
      <alignment vertical="center"/>
    </xf>
    <xf numFmtId="0" fontId="23" fillId="0" borderId="22" xfId="0" applyFont="true" applyBorder="true" applyAlignment="true">
      <alignment vertical="center"/>
    </xf>
    <xf numFmtId="0" fontId="18" fillId="0" borderId="0" xfId="0" applyFont="true" applyBorder="true" applyAlignment="true">
      <alignment vertical="center"/>
    </xf>
    <xf numFmtId="0" fontId="0" fillId="0" borderId="2" xfId="0" applyFont="true" applyFill="true" applyBorder="true" applyAlignment="true">
      <alignment horizontal="center" vertical="center"/>
    </xf>
    <xf numFmtId="180" fontId="3" fillId="0" borderId="5" xfId="0" applyNumberFormat="true" applyFont="true" applyFill="true" applyBorder="true" applyAlignment="true">
      <alignment horizontal="center" vertical="center"/>
    </xf>
    <xf numFmtId="180" fontId="3" fillId="0" borderId="20" xfId="0" applyNumberFormat="true" applyFont="true" applyFill="true" applyBorder="true" applyAlignment="true">
      <alignment horizontal="center" vertical="center"/>
    </xf>
    <xf numFmtId="0" fontId="24" fillId="0" borderId="0" xfId="0" applyFont="true" applyAlignment="true">
      <alignment vertical="center"/>
    </xf>
    <xf numFmtId="180" fontId="3" fillId="0" borderId="10" xfId="0" applyNumberFormat="true" applyFont="true" applyFill="true" applyBorder="true" applyAlignment="true">
      <alignment horizontal="center" vertical="center"/>
    </xf>
    <xf numFmtId="178" fontId="8" fillId="0" borderId="0" xfId="0" applyNumberFormat="true" applyFont="true" applyAlignment="true">
      <alignment vertical="center"/>
    </xf>
    <xf numFmtId="180" fontId="3" fillId="0" borderId="0" xfId="0" applyNumberFormat="true" applyFont="true" applyFill="true" applyBorder="true" applyAlignment="true">
      <alignment horizontal="center" vertical="center"/>
    </xf>
    <xf numFmtId="180" fontId="2" fillId="0" borderId="0" xfId="0" applyNumberFormat="true" applyFont="true" applyFill="true" applyBorder="true" applyAlignment="true">
      <alignment horizontal="center" vertical="center"/>
    </xf>
    <xf numFmtId="180" fontId="21" fillId="0" borderId="20" xfId="0" applyNumberFormat="true" applyFont="true" applyFill="true" applyBorder="true" applyAlignment="true">
      <alignment horizontal="right" vertical="center"/>
    </xf>
    <xf numFmtId="49" fontId="23" fillId="0" borderId="0" xfId="0" applyNumberFormat="true" applyFont="true" applyFill="true" applyAlignment="true">
      <alignment horizontal="center" vertical="center"/>
    </xf>
    <xf numFmtId="49" fontId="25" fillId="0" borderId="0" xfId="0" applyNumberFormat="true" applyFont="true" applyFill="true" applyAlignment="true">
      <alignment horizontal="left" vertical="center"/>
    </xf>
    <xf numFmtId="0" fontId="8" fillId="0" borderId="0" xfId="0" applyFont="true" applyFill="true" applyBorder="true" applyAlignment="true">
      <alignment horizontal="right" vertical="center"/>
    </xf>
    <xf numFmtId="0" fontId="25" fillId="0" borderId="0" xfId="0" applyFont="true" applyFill="true" applyBorder="true" applyAlignment="true">
      <alignment horizontal="right" vertical="center"/>
    </xf>
    <xf numFmtId="49" fontId="0" fillId="0" borderId="1" xfId="0" applyNumberFormat="true" applyFont="true" applyFill="true" applyBorder="true" applyAlignment="true">
      <alignment horizontal="center" vertical="center" wrapText="true"/>
    </xf>
    <xf numFmtId="0" fontId="0" fillId="0" borderId="2" xfId="0" applyFont="true" applyFill="true" applyBorder="true" applyAlignment="true">
      <alignment horizontal="center" vertical="center" wrapText="true"/>
    </xf>
    <xf numFmtId="49" fontId="3" fillId="0" borderId="3" xfId="0" applyNumberFormat="true" applyFont="true" applyFill="true" applyBorder="true" applyAlignment="true">
      <alignment horizontal="left" vertical="center"/>
    </xf>
    <xf numFmtId="179" fontId="26" fillId="0" borderId="24" xfId="0" applyNumberFormat="true" applyFont="true" applyFill="true" applyBorder="true" applyAlignment="true">
      <alignment horizontal="center" vertical="center" wrapText="true"/>
    </xf>
    <xf numFmtId="180" fontId="26" fillId="0" borderId="25" xfId="0" applyNumberFormat="true" applyFont="true" applyFill="true" applyBorder="true" applyAlignment="true">
      <alignment horizontal="center" vertical="center" wrapText="true"/>
    </xf>
    <xf numFmtId="179" fontId="26" fillId="0" borderId="26" xfId="0" applyNumberFormat="true" applyFont="true" applyFill="true" applyBorder="true" applyAlignment="true">
      <alignment horizontal="center" vertical="center" wrapText="true"/>
    </xf>
    <xf numFmtId="182" fontId="26" fillId="0" borderId="27" xfId="0" applyNumberFormat="true" applyFont="true" applyFill="true" applyBorder="true" applyAlignment="true">
      <alignment horizontal="center" vertical="center" wrapText="true"/>
    </xf>
    <xf numFmtId="49" fontId="3" fillId="0" borderId="28" xfId="0" applyNumberFormat="true" applyFont="true" applyFill="true" applyBorder="true" applyAlignment="true">
      <alignment horizontal="left" vertical="center"/>
    </xf>
    <xf numFmtId="184" fontId="9" fillId="0" borderId="28" xfId="5" applyNumberFormat="true" applyFont="true" applyFill="true" applyBorder="true" applyAlignment="true">
      <alignment horizontal="center" vertical="center"/>
    </xf>
    <xf numFmtId="183" fontId="9" fillId="0" borderId="28" xfId="5" applyNumberFormat="true" applyFont="true" applyFill="true" applyBorder="true" applyAlignment="true">
      <alignment horizontal="center" vertical="center"/>
    </xf>
    <xf numFmtId="179" fontId="9" fillId="0" borderId="4" xfId="5" applyNumberFormat="true" applyFont="true" applyFill="true" applyBorder="true" applyAlignment="true">
      <alignment horizontal="center" vertical="center"/>
    </xf>
    <xf numFmtId="180" fontId="9" fillId="0" borderId="5" xfId="5" applyNumberFormat="true" applyFont="true" applyFill="true" applyBorder="true" applyAlignment="true">
      <alignment horizontal="center" vertical="center"/>
    </xf>
    <xf numFmtId="180" fontId="26" fillId="0" borderId="27" xfId="0" applyNumberFormat="true" applyFont="true" applyFill="true" applyBorder="true" applyAlignment="true">
      <alignment horizontal="center" vertical="center" wrapText="true"/>
    </xf>
    <xf numFmtId="179" fontId="12" fillId="0" borderId="4" xfId="0" applyNumberFormat="true" applyFont="true" applyFill="true" applyBorder="true" applyAlignment="true">
      <alignment horizontal="center" vertical="center"/>
    </xf>
    <xf numFmtId="180" fontId="12" fillId="0" borderId="5" xfId="0" applyNumberFormat="true" applyFont="true" applyFill="true" applyBorder="true" applyAlignment="true">
      <alignment horizontal="center" vertical="center"/>
    </xf>
    <xf numFmtId="179" fontId="12" fillId="0" borderId="7" xfId="0" applyNumberFormat="true" applyFont="true" applyFill="true" applyBorder="true" applyAlignment="true">
      <alignment horizontal="center" vertical="center"/>
    </xf>
    <xf numFmtId="180" fontId="12" fillId="0" borderId="10" xfId="0" applyNumberFormat="true" applyFont="true" applyFill="true" applyBorder="true" applyAlignment="true">
      <alignment horizontal="center" vertical="center"/>
    </xf>
    <xf numFmtId="0" fontId="22" fillId="0" borderId="0" xfId="0" applyFont="true" applyFill="true" applyBorder="true" applyAlignment="true">
      <alignment vertical="center"/>
    </xf>
    <xf numFmtId="181" fontId="27" fillId="0" borderId="0" xfId="0" applyNumberFormat="true" applyFont="true" applyFill="true" applyBorder="true" applyAlignment="true"/>
    <xf numFmtId="180" fontId="27" fillId="0" borderId="0" xfId="0" applyNumberFormat="true" applyFont="true" applyFill="true" applyBorder="true" applyAlignment="true" applyProtection="true">
      <protection locked="false"/>
    </xf>
    <xf numFmtId="178" fontId="0" fillId="0" borderId="0" xfId="0" applyNumberFormat="true" applyFont="true" applyFill="true" applyBorder="true" applyAlignment="true"/>
    <xf numFmtId="183" fontId="0" fillId="0" borderId="0" xfId="0" applyNumberFormat="true" applyFont="true" applyFill="true" applyBorder="true" applyAlignment="true">
      <alignment vertical="center"/>
    </xf>
    <xf numFmtId="178" fontId="27" fillId="0" borderId="0" xfId="0" applyNumberFormat="true" applyFont="true" applyFill="true" applyBorder="true" applyAlignment="true" applyProtection="true">
      <protection locked="false"/>
    </xf>
    <xf numFmtId="178" fontId="8" fillId="0" borderId="0" xfId="0" applyNumberFormat="true" applyFont="true" applyFill="true" applyBorder="true" applyAlignment="true">
      <alignment vertical="center"/>
    </xf>
    <xf numFmtId="179" fontId="8" fillId="0" borderId="0" xfId="0" applyNumberFormat="true" applyFont="true" applyFill="true" applyBorder="true" applyAlignment="true">
      <alignment vertical="center"/>
    </xf>
    <xf numFmtId="180" fontId="12" fillId="0" borderId="0" xfId="0" applyNumberFormat="true" applyFont="true" applyFill="true" applyBorder="true" applyAlignment="true">
      <alignment vertical="center"/>
    </xf>
    <xf numFmtId="0" fontId="28" fillId="0" borderId="0" xfId="0" applyFont="true" applyAlignment="true">
      <alignment vertical="center"/>
    </xf>
    <xf numFmtId="0" fontId="29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center" vertical="center"/>
    </xf>
    <xf numFmtId="0" fontId="8" fillId="0" borderId="0" xfId="0" applyFont="true" applyBorder="true" applyAlignment="true">
      <alignment horizontal="right" vertical="center"/>
    </xf>
    <xf numFmtId="0" fontId="0" fillId="0" borderId="1" xfId="0" applyFont="true" applyBorder="true" applyAlignment="true">
      <alignment horizontal="center" vertical="center"/>
    </xf>
    <xf numFmtId="0" fontId="0" fillId="0" borderId="9" xfId="0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/>
    </xf>
    <xf numFmtId="0" fontId="11" fillId="0" borderId="3" xfId="45" applyFont="true" applyBorder="true" applyAlignment="true">
      <alignment horizontal="left" vertical="center"/>
    </xf>
    <xf numFmtId="0" fontId="16" fillId="0" borderId="4" xfId="17" applyFont="true" applyFill="true" applyBorder="true" applyAlignment="true">
      <alignment horizontal="center" vertical="center" wrapText="true"/>
    </xf>
    <xf numFmtId="0" fontId="16" fillId="0" borderId="5" xfId="17" applyFont="true" applyFill="true" applyBorder="true" applyAlignment="true">
      <alignment horizontal="center" vertical="center" wrapText="true"/>
    </xf>
    <xf numFmtId="0" fontId="5" fillId="0" borderId="3" xfId="5" applyFont="true" applyBorder="true" applyAlignment="true">
      <alignment horizontal="left" vertical="center" wrapText="true"/>
    </xf>
    <xf numFmtId="0" fontId="30" fillId="0" borderId="4" xfId="0" applyFont="true" applyBorder="true" applyAlignment="true">
      <alignment horizontal="center" vertical="center"/>
    </xf>
    <xf numFmtId="183" fontId="30" fillId="0" borderId="5" xfId="0" applyNumberFormat="true" applyFont="true" applyBorder="true" applyAlignment="true">
      <alignment horizontal="center" vertical="center"/>
    </xf>
    <xf numFmtId="0" fontId="30" fillId="0" borderId="3" xfId="0" applyFont="true" applyBorder="true" applyAlignment="true">
      <alignment horizontal="left" vertical="center"/>
    </xf>
    <xf numFmtId="180" fontId="16" fillId="0" borderId="4" xfId="17" applyNumberFormat="true" applyFont="true" applyFill="true" applyBorder="true" applyAlignment="true">
      <alignment horizontal="center" vertical="center" wrapText="true"/>
    </xf>
    <xf numFmtId="180" fontId="16" fillId="0" borderId="5" xfId="17" applyNumberFormat="true" applyFont="true" applyFill="true" applyBorder="true" applyAlignment="true">
      <alignment horizontal="center" vertical="center" wrapText="true"/>
    </xf>
    <xf numFmtId="0" fontId="5" fillId="0" borderId="3" xfId="5" applyFont="true" applyFill="true" applyBorder="true" applyAlignment="true">
      <alignment horizontal="left" vertical="center" wrapText="true"/>
    </xf>
    <xf numFmtId="180" fontId="3" fillId="0" borderId="4" xfId="17" applyNumberFormat="true" applyFont="true" applyFill="true" applyBorder="true" applyAlignment="true">
      <alignment horizontal="center" vertical="center"/>
    </xf>
    <xf numFmtId="0" fontId="3" fillId="0" borderId="5" xfId="17" applyFont="true" applyFill="true" applyBorder="true" applyAlignment="true">
      <alignment horizontal="center" vertical="center"/>
    </xf>
    <xf numFmtId="0" fontId="3" fillId="0" borderId="4" xfId="17" applyFont="true" applyFill="true" applyBorder="true" applyAlignment="true">
      <alignment horizontal="center" vertical="center"/>
    </xf>
    <xf numFmtId="180" fontId="3" fillId="0" borderId="5" xfId="17" applyNumberFormat="true" applyFont="true" applyFill="true" applyBorder="true" applyAlignment="true">
      <alignment horizontal="center" vertical="center"/>
    </xf>
    <xf numFmtId="0" fontId="3" fillId="0" borderId="0" xfId="17" applyFont="true" applyFill="true" applyAlignment="true">
      <alignment horizontal="center" vertical="center"/>
    </xf>
    <xf numFmtId="0" fontId="5" fillId="0" borderId="6" xfId="5" applyFont="true" applyFill="true" applyBorder="true" applyAlignment="true">
      <alignment horizontal="left" vertical="center" wrapText="true"/>
    </xf>
    <xf numFmtId="0" fontId="3" fillId="0" borderId="7" xfId="17" applyFont="true" applyFill="true" applyBorder="true" applyAlignment="true">
      <alignment horizontal="center" vertical="center"/>
    </xf>
    <xf numFmtId="180" fontId="16" fillId="0" borderId="10" xfId="17" applyNumberFormat="true" applyFont="true" applyFill="true" applyBorder="true" applyAlignment="true">
      <alignment horizontal="center" vertical="center" wrapText="true"/>
    </xf>
    <xf numFmtId="0" fontId="5" fillId="0" borderId="0" xfId="5" applyFont="true" applyFill="true" applyBorder="true" applyAlignment="true">
      <alignment horizontal="left" vertical="center" wrapText="true"/>
    </xf>
    <xf numFmtId="0" fontId="16" fillId="0" borderId="0" xfId="17" applyFont="true" applyBorder="true" applyAlignment="true">
      <alignment horizontal="center" vertical="center" wrapText="true"/>
    </xf>
    <xf numFmtId="0" fontId="5" fillId="0" borderId="1" xfId="5" applyFont="true" applyFill="true" applyBorder="true" applyAlignment="true">
      <alignment horizontal="center" vertical="center" wrapText="true"/>
    </xf>
    <xf numFmtId="0" fontId="3" fillId="0" borderId="9" xfId="17" applyFont="true" applyBorder="true" applyAlignment="true">
      <alignment horizontal="center" vertical="center" wrapText="true"/>
    </xf>
    <xf numFmtId="0" fontId="0" fillId="0" borderId="2" xfId="0" applyFont="true" applyBorder="true" applyAlignment="true">
      <alignment horizontal="center" vertical="center" wrapText="true"/>
    </xf>
    <xf numFmtId="178" fontId="3" fillId="0" borderId="4" xfId="17" applyNumberFormat="true" applyFont="true" applyFill="true" applyBorder="true" applyAlignment="true">
      <alignment horizontal="center" vertical="center" wrapText="true"/>
    </xf>
    <xf numFmtId="0" fontId="31" fillId="0" borderId="5" xfId="17" applyFont="true" applyFill="true" applyBorder="true" applyAlignment="true">
      <alignment horizontal="center" vertical="center" wrapText="true"/>
    </xf>
    <xf numFmtId="178" fontId="31" fillId="0" borderId="4" xfId="17" applyNumberFormat="true" applyFont="true" applyFill="true" applyBorder="true" applyAlignment="true">
      <alignment horizontal="center" vertical="center" wrapText="true"/>
    </xf>
    <xf numFmtId="0" fontId="31" fillId="0" borderId="5" xfId="0" applyFont="true" applyFill="true" applyBorder="true" applyAlignment="true">
      <alignment horizontal="center" vertical="center" wrapText="true"/>
    </xf>
    <xf numFmtId="180" fontId="31" fillId="0" borderId="5" xfId="17" applyNumberFormat="true" applyFont="true" applyFill="true" applyBorder="true" applyAlignment="true">
      <alignment horizontal="center" vertical="center" wrapText="true"/>
    </xf>
    <xf numFmtId="0" fontId="5" fillId="0" borderId="6" xfId="5" applyFont="true" applyBorder="true" applyAlignment="true">
      <alignment horizontal="left" vertical="center" wrapText="true"/>
    </xf>
    <xf numFmtId="178" fontId="31" fillId="0" borderId="7" xfId="17" applyNumberFormat="true" applyFont="true" applyFill="true" applyBorder="true" applyAlignment="true">
      <alignment horizontal="center" vertical="center" wrapText="true"/>
    </xf>
    <xf numFmtId="180" fontId="31" fillId="0" borderId="10" xfId="17" applyNumberFormat="true" applyFont="true" applyFill="true" applyBorder="true" applyAlignment="true">
      <alignment horizontal="center" vertical="center" wrapText="true"/>
    </xf>
    <xf numFmtId="177" fontId="8" fillId="0" borderId="0" xfId="0" applyNumberFormat="true" applyFont="true" applyAlignment="true">
      <alignment vertical="center"/>
    </xf>
    <xf numFmtId="178" fontId="8" fillId="0" borderId="0" xfId="0" applyNumberFormat="true" applyFont="true" applyBorder="true" applyAlignment="true">
      <alignment vertical="center"/>
    </xf>
    <xf numFmtId="0" fontId="8" fillId="0" borderId="0" xfId="0" applyFont="true" applyBorder="true"/>
    <xf numFmtId="0" fontId="2" fillId="0" borderId="0" xfId="0" applyFont="true" applyBorder="true" applyAlignment="true">
      <alignment horizontal="center" vertical="center" shrinkToFit="true"/>
    </xf>
    <xf numFmtId="0" fontId="0" fillId="0" borderId="1" xfId="5" applyFont="true" applyBorder="true" applyAlignment="true">
      <alignment horizontal="center" vertical="center"/>
    </xf>
    <xf numFmtId="0" fontId="0" fillId="0" borderId="9" xfId="5" applyFont="true" applyBorder="true" applyAlignment="true">
      <alignment horizontal="center" vertical="center" wrapText="true"/>
    </xf>
    <xf numFmtId="0" fontId="3" fillId="0" borderId="3" xfId="0" applyFont="true" applyBorder="true" applyAlignment="true">
      <alignment vertical="center" shrinkToFit="true"/>
    </xf>
    <xf numFmtId="178" fontId="12" fillId="0" borderId="29" xfId="5" applyNumberFormat="true" applyFont="true" applyFill="true" applyBorder="true" applyAlignment="true">
      <alignment horizontal="center" vertical="center" wrapText="true"/>
    </xf>
    <xf numFmtId="178" fontId="12" fillId="0" borderId="17" xfId="5" applyNumberFormat="true" applyFont="true" applyFill="true" applyBorder="true" applyAlignment="true">
      <alignment horizontal="center" vertical="center" wrapText="true"/>
    </xf>
    <xf numFmtId="2" fontId="12" fillId="0" borderId="17" xfId="5" applyNumberFormat="true" applyFont="true" applyFill="true" applyBorder="true" applyAlignment="true">
      <alignment horizontal="center" vertical="center" wrapText="true"/>
    </xf>
    <xf numFmtId="1" fontId="12" fillId="0" borderId="17" xfId="5" applyNumberFormat="true" applyFont="true" applyFill="true" applyBorder="true" applyAlignment="true">
      <alignment horizontal="center" vertical="center" wrapText="true"/>
    </xf>
    <xf numFmtId="0" fontId="3" fillId="0" borderId="5" xfId="0" applyFont="true" applyBorder="true" applyAlignment="true">
      <alignment horizontal="center" vertical="center" shrinkToFit="true"/>
    </xf>
    <xf numFmtId="0" fontId="3" fillId="0" borderId="6" xfId="0" applyFont="true" applyBorder="true" applyAlignment="true">
      <alignment vertical="center" shrinkToFit="true"/>
    </xf>
    <xf numFmtId="0" fontId="3" fillId="0" borderId="10" xfId="0" applyFont="true" applyBorder="true" applyAlignment="true">
      <alignment horizontal="center" vertical="center"/>
    </xf>
    <xf numFmtId="2" fontId="12" fillId="0" borderId="30" xfId="5" applyNumberFormat="true" applyFont="true" applyFill="true" applyBorder="true" applyAlignment="true">
      <alignment horizontal="center" vertical="center" wrapText="true"/>
    </xf>
    <xf numFmtId="0" fontId="8" fillId="0" borderId="0" xfId="0" applyFont="true" applyBorder="true" applyAlignment="true">
      <alignment horizontal="center" vertical="center" wrapText="true"/>
    </xf>
    <xf numFmtId="180" fontId="12" fillId="0" borderId="31" xfId="5" applyNumberFormat="true" applyFont="true" applyFill="true" applyBorder="true" applyAlignment="true">
      <alignment horizontal="center" vertical="center" wrapText="true"/>
    </xf>
    <xf numFmtId="180" fontId="12" fillId="0" borderId="32" xfId="5" applyNumberFormat="true" applyFont="true" applyFill="true" applyBorder="true" applyAlignment="true">
      <alignment horizontal="center" vertical="center" wrapText="true"/>
    </xf>
    <xf numFmtId="180" fontId="8" fillId="0" borderId="0" xfId="0" applyNumberFormat="true" applyFont="true" applyBorder="true"/>
    <xf numFmtId="182" fontId="12" fillId="0" borderId="32" xfId="5" applyNumberFormat="true" applyFont="true" applyFill="true" applyBorder="true" applyAlignment="true">
      <alignment horizontal="center" vertical="center" wrapText="true"/>
    </xf>
    <xf numFmtId="180" fontId="12" fillId="0" borderId="33" xfId="5" applyNumberFormat="true" applyFont="true" applyFill="true" applyBorder="true" applyAlignment="true">
      <alignment horizontal="center" vertical="center" wrapText="true"/>
    </xf>
    <xf numFmtId="0" fontId="0" fillId="0" borderId="0" xfId="0" applyFont="true" applyBorder="true" applyAlignment="true">
      <alignment vertical="center"/>
    </xf>
    <xf numFmtId="0" fontId="2" fillId="0" borderId="0" xfId="5" applyFont="true" applyBorder="true" applyAlignment="true">
      <alignment horizontal="center" vertical="center"/>
    </xf>
    <xf numFmtId="0" fontId="3" fillId="0" borderId="0" xfId="5" applyFont="true" applyBorder="true" applyAlignment="true">
      <alignment horizontal="center" vertical="center"/>
    </xf>
    <xf numFmtId="0" fontId="3" fillId="0" borderId="13" xfId="5" applyFont="true" applyBorder="true" applyAlignment="true">
      <alignment horizontal="right" vertical="center"/>
    </xf>
    <xf numFmtId="0" fontId="3" fillId="0" borderId="1" xfId="5" applyFont="true" applyBorder="true" applyAlignment="true">
      <alignment horizontal="center" vertical="center"/>
    </xf>
    <xf numFmtId="0" fontId="3" fillId="0" borderId="34" xfId="0" applyFont="true" applyBorder="true" applyAlignment="true">
      <alignment horizontal="center" vertical="center" wrapText="true"/>
    </xf>
    <xf numFmtId="0" fontId="3" fillId="0" borderId="35" xfId="0" applyFont="true" applyBorder="true" applyAlignment="true">
      <alignment horizontal="left" vertical="center" shrinkToFit="true"/>
    </xf>
    <xf numFmtId="182" fontId="3" fillId="0" borderId="17" xfId="45" applyNumberFormat="true" applyFont="true" applyFill="true" applyBorder="true" applyAlignment="true">
      <alignment horizontal="center" vertical="center"/>
    </xf>
    <xf numFmtId="0" fontId="3" fillId="0" borderId="35" xfId="5" applyFont="true" applyBorder="true" applyAlignment="true">
      <alignment horizontal="left" vertical="center"/>
    </xf>
    <xf numFmtId="0" fontId="3" fillId="0" borderId="23" xfId="5" applyFont="true" applyBorder="true" applyAlignment="true">
      <alignment horizontal="left" vertical="center"/>
    </xf>
    <xf numFmtId="182" fontId="3" fillId="0" borderId="30" xfId="45" applyNumberFormat="true" applyFont="true" applyFill="true" applyBorder="true" applyAlignment="true">
      <alignment horizontal="center" vertical="center"/>
    </xf>
    <xf numFmtId="0" fontId="3" fillId="0" borderId="0" xfId="5" applyFont="true" applyBorder="true" applyAlignment="true">
      <alignment horizontal="left" vertical="center"/>
    </xf>
    <xf numFmtId="180" fontId="16" fillId="0" borderId="0" xfId="17" applyNumberFormat="true" applyFont="true" applyBorder="true" applyAlignment="true">
      <alignment horizontal="center" vertical="center" wrapText="true"/>
    </xf>
    <xf numFmtId="0" fontId="3" fillId="0" borderId="1" xfId="5" applyFont="true" applyFill="true" applyBorder="true" applyAlignment="true">
      <alignment horizontal="center" vertical="center"/>
    </xf>
    <xf numFmtId="0" fontId="3" fillId="0" borderId="9" xfId="0" applyFont="true" applyFill="true" applyBorder="true" applyAlignment="true">
      <alignment horizontal="center" vertical="center"/>
    </xf>
    <xf numFmtId="178" fontId="15" fillId="0" borderId="4" xfId="0" applyNumberFormat="true" applyFont="true" applyFill="true" applyBorder="true" applyAlignment="true">
      <alignment horizontal="center" vertical="center"/>
    </xf>
    <xf numFmtId="0" fontId="3" fillId="0" borderId="6" xfId="5" applyFont="true" applyFill="true" applyBorder="true" applyAlignment="true">
      <alignment vertical="center"/>
    </xf>
    <xf numFmtId="180" fontId="3" fillId="0" borderId="10" xfId="45" applyNumberFormat="true" applyFont="true" applyFill="true" applyBorder="true" applyAlignment="true" applyProtection="true">
      <alignment horizontal="center" vertical="center"/>
    </xf>
    <xf numFmtId="0" fontId="3" fillId="0" borderId="11" xfId="0" applyFont="true" applyBorder="true" applyAlignment="true">
      <alignment horizontal="center" vertical="center"/>
    </xf>
    <xf numFmtId="182" fontId="3" fillId="0" borderId="36" xfId="45" applyNumberFormat="true" applyFont="true" applyFill="true" applyBorder="true" applyAlignment="true">
      <alignment horizontal="center" vertical="center"/>
    </xf>
    <xf numFmtId="182" fontId="3" fillId="0" borderId="37" xfId="45" applyNumberFormat="true" applyFont="true" applyFill="true" applyBorder="true" applyAlignment="true">
      <alignment horizontal="center" vertical="center"/>
    </xf>
    <xf numFmtId="0" fontId="0" fillId="0" borderId="0" xfId="0" applyFont="true" applyBorder="true" applyAlignment="true">
      <alignment horizontal="right" vertical="center"/>
    </xf>
    <xf numFmtId="0" fontId="3" fillId="0" borderId="2" xfId="0" applyFont="true" applyFill="true" applyBorder="true" applyAlignment="true">
      <alignment horizontal="center" vertical="center"/>
    </xf>
    <xf numFmtId="180" fontId="0" fillId="0" borderId="5" xfId="45" applyNumberFormat="true" applyFont="true" applyFill="true" applyBorder="true" applyAlignment="true" applyProtection="true">
      <alignment horizontal="center" vertical="center"/>
    </xf>
    <xf numFmtId="178" fontId="0" fillId="0" borderId="0" xfId="0" applyNumberFormat="true" applyFont="true" applyAlignment="true">
      <alignment vertical="center"/>
    </xf>
    <xf numFmtId="180" fontId="0" fillId="0" borderId="5" xfId="0" applyNumberFormat="true" applyFont="true" applyFill="true" applyBorder="true" applyAlignment="true">
      <alignment horizontal="center" vertical="center"/>
    </xf>
    <xf numFmtId="180" fontId="0" fillId="0" borderId="10" xfId="0" applyNumberFormat="true" applyFont="true" applyFill="true" applyBorder="true" applyAlignment="true">
      <alignment horizontal="center" vertical="center"/>
    </xf>
    <xf numFmtId="0" fontId="2" fillId="0" borderId="0" xfId="0" applyFont="true" applyFill="true" applyAlignment="true">
      <alignment horizontal="center" vertical="center"/>
    </xf>
    <xf numFmtId="0" fontId="0" fillId="0" borderId="0" xfId="0" applyFont="true" applyFill="true"/>
    <xf numFmtId="0" fontId="8" fillId="0" borderId="0" xfId="0" applyFont="true" applyFill="true" applyBorder="true" applyAlignment="true" applyProtection="true">
      <alignment horizontal="left" vertical="center"/>
      <protection locked="false"/>
    </xf>
    <xf numFmtId="0" fontId="8" fillId="0" borderId="0" xfId="0" applyFont="true" applyFill="true" applyAlignment="true" applyProtection="true">
      <alignment vertical="center"/>
      <protection locked="false"/>
    </xf>
    <xf numFmtId="0" fontId="8" fillId="0" borderId="0" xfId="0" applyFont="true" applyFill="true" applyAlignment="true">
      <alignment vertical="center"/>
    </xf>
    <xf numFmtId="0" fontId="0" fillId="0" borderId="1" xfId="0" applyFont="true" applyFill="true" applyBorder="true" applyAlignment="true">
      <alignment horizontal="center" vertical="center" wrapText="true"/>
    </xf>
    <xf numFmtId="0" fontId="3" fillId="0" borderId="3" xfId="0" applyFont="true" applyFill="true" applyBorder="true" applyAlignment="true">
      <alignment horizontal="justify" vertical="center" wrapText="true"/>
    </xf>
    <xf numFmtId="182" fontId="9" fillId="0" borderId="5" xfId="0" applyNumberFormat="true" applyFont="true" applyFill="true" applyBorder="true" applyAlignment="true">
      <alignment horizontal="center" vertical="center"/>
    </xf>
    <xf numFmtId="176" fontId="0" fillId="0" borderId="0" xfId="0" applyNumberFormat="true" applyFont="true"/>
    <xf numFmtId="182" fontId="9" fillId="0" borderId="10" xfId="0" applyNumberFormat="true" applyFont="true" applyFill="true" applyBorder="true" applyAlignment="true">
      <alignment horizontal="center" vertical="center"/>
    </xf>
    <xf numFmtId="178" fontId="0" fillId="0" borderId="0" xfId="0" applyNumberFormat="true" applyFont="true" applyBorder="true" applyAlignment="true">
      <alignment horizontal="right" vertical="center"/>
    </xf>
    <xf numFmtId="4" fontId="25" fillId="0" borderId="0" xfId="0" applyNumberFormat="true" applyFont="true"/>
  </cellXfs>
  <cellStyles count="69">
    <cellStyle name="常规" xfId="0" builtinId="0"/>
    <cellStyle name="常规_200704(第一稿）" xfId="1"/>
    <cellStyle name="常规_Sheet3" xfId="2"/>
    <cellStyle name="常规_Sheet1_13" xfId="3"/>
    <cellStyle name="常规_Sheet1_14" xfId="4"/>
    <cellStyle name="常规_Sheet1" xfId="5"/>
    <cellStyle name="常规_Sheet1_1" xfId="6"/>
    <cellStyle name="40% - 强调文字颜色 6" xfId="7" builtinId="51"/>
    <cellStyle name="20% - 强调文字颜色 6" xfId="8" builtinId="50"/>
    <cellStyle name="强调文字颜色 6" xfId="9" builtinId="49"/>
    <cellStyle name="40% - 强调文字颜色 5" xfId="10" builtinId="47"/>
    <cellStyle name="20% - 强调文字颜色 5" xfId="11" builtinId="46"/>
    <cellStyle name="强调文字颜色 5" xfId="12" builtinId="45"/>
    <cellStyle name="40% - 强调文字颜色 4" xfId="13" builtinId="43"/>
    <cellStyle name="标题 3" xfId="14" builtinId="18"/>
    <cellStyle name="解释性文本" xfId="15" builtinId="53"/>
    <cellStyle name="汇总" xfId="16" builtinId="25"/>
    <cellStyle name="_ET_STYLE_NoName_00_" xfId="17"/>
    <cellStyle name="百分比" xfId="18" builtinId="5"/>
    <cellStyle name="千位分隔" xfId="19" builtinId="3"/>
    <cellStyle name="标题 2" xfId="20" builtinId="17"/>
    <cellStyle name="货币[0]" xfId="21" builtinId="7"/>
    <cellStyle name="常规 4" xfId="22"/>
    <cellStyle name="60% - 强调文字颜色 4" xfId="23" builtinId="44"/>
    <cellStyle name="警告文本" xfId="24" builtinId="11"/>
    <cellStyle name="货币 3" xfId="25"/>
    <cellStyle name="20% - 强调文字颜色 2" xfId="26" builtinId="34"/>
    <cellStyle name="常规 5" xfId="27"/>
    <cellStyle name="60% - 强调文字颜色 5" xfId="28" builtinId="48"/>
    <cellStyle name="标题 1" xfId="29" builtinId="16"/>
    <cellStyle name="常规_2011年11月" xfId="30"/>
    <cellStyle name="货币 4" xfId="31"/>
    <cellStyle name="超链接" xfId="32" builtinId="8"/>
    <cellStyle name="20% - 强调文字颜色 3" xfId="33" builtinId="38"/>
    <cellStyle name="货币" xfId="34" builtinId="4"/>
    <cellStyle name="常规_Book1改" xfId="35"/>
    <cellStyle name="20% - 强调文字颜色 4" xfId="36" builtinId="42"/>
    <cellStyle name="计算" xfId="37" builtinId="22"/>
    <cellStyle name="已访问的超链接" xfId="38" builtinId="9"/>
    <cellStyle name="千位分隔[0]" xfId="39" builtinId="6"/>
    <cellStyle name="强调文字颜色 4" xfId="40" builtinId="41"/>
    <cellStyle name="40% - 强调文字颜色 3" xfId="41" builtinId="39"/>
    <cellStyle name="常规 6" xfId="42"/>
    <cellStyle name="60% - 强调文字颜色 6" xfId="43" builtinId="52"/>
    <cellStyle name="输入" xfId="44" builtinId="20"/>
    <cellStyle name="常规_Sheet1_2" xfId="45"/>
    <cellStyle name="输出" xfId="46" builtinId="21"/>
    <cellStyle name="_Sheet1" xfId="47"/>
    <cellStyle name="检查单元格" xfId="48" builtinId="23"/>
    <cellStyle name="链接单元格" xfId="49" builtinId="24"/>
    <cellStyle name="60% - 强调文字颜色 1" xfId="50" builtinId="32"/>
    <cellStyle name="常规 3" xfId="51"/>
    <cellStyle name="常规_Sheet1_8" xfId="52"/>
    <cellStyle name="60% - 强调文字颜色 3" xfId="53" builtinId="40"/>
    <cellStyle name="注释" xfId="54" builtinId="10"/>
    <cellStyle name="标题" xfId="55" builtinId="15"/>
    <cellStyle name="好" xfId="56" builtinId="26"/>
    <cellStyle name="标题 4" xfId="57" builtinId="19"/>
    <cellStyle name="强调文字颜色 1" xfId="58" builtinId="29"/>
    <cellStyle name="适中" xfId="59" builtinId="28"/>
    <cellStyle name="货币 2" xfId="60"/>
    <cellStyle name="20% - 强调文字颜色 1" xfId="61" builtinId="30"/>
    <cellStyle name="差" xfId="62" builtinId="27"/>
    <cellStyle name="强调文字颜色 2" xfId="63" builtinId="33"/>
    <cellStyle name="40% - 强调文字颜色 1" xfId="64" builtinId="31"/>
    <cellStyle name="常规 2" xfId="65"/>
    <cellStyle name="60% - 强调文字颜色 2" xfId="66" builtinId="36"/>
    <cellStyle name="40% - 强调文字颜色 2" xfId="67" builtinId="35"/>
    <cellStyle name="强调文字颜色 3" xfId="68" builtinId="37"/>
  </cellStyles>
  <tableStyles count="0" defaultTableStyle="TableStyleMedium9" defaultPivotStyle="PivotStyleLight16"/>
  <colors>
    <mruColors>
      <color rgb="0070AD47"/>
      <color rgb="00FFFFFF"/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9"/>
  <sheetViews>
    <sheetView tabSelected="1" workbookViewId="0">
      <selection activeCell="D18" sqref="D18"/>
    </sheetView>
  </sheetViews>
  <sheetFormatPr defaultColWidth="8.375" defaultRowHeight="24.95" customHeight="true"/>
  <cols>
    <col min="1" max="1" width="38.75" customWidth="true"/>
    <col min="2" max="3" width="14.375" customWidth="true"/>
    <col min="4" max="4" width="29.625" customWidth="true"/>
    <col min="5" max="5" width="9.375"/>
    <col min="6" max="6" width="8.875"/>
    <col min="9" max="9" width="16.625" customWidth="true"/>
  </cols>
  <sheetData>
    <row r="1" ht="20.1" customHeight="true" spans="1:4">
      <c r="A1" s="331" t="s">
        <v>0</v>
      </c>
      <c r="B1" s="331"/>
      <c r="C1" s="331"/>
      <c r="D1" s="332"/>
    </row>
    <row r="2" ht="20.1" customHeight="true" spans="1:3">
      <c r="A2" s="333"/>
      <c r="B2" s="334"/>
      <c r="C2" s="335" t="s">
        <v>1</v>
      </c>
    </row>
    <row r="3" customHeight="true" spans="1:3">
      <c r="A3" s="336" t="s">
        <v>2</v>
      </c>
      <c r="B3" s="199" t="s">
        <v>3</v>
      </c>
      <c r="C3" s="220" t="s">
        <v>4</v>
      </c>
    </row>
    <row r="4" customHeight="true" spans="1:3">
      <c r="A4" s="337" t="s">
        <v>0</v>
      </c>
      <c r="B4" s="62">
        <v>519.8777</v>
      </c>
      <c r="C4" s="338">
        <v>2.9</v>
      </c>
    </row>
    <row r="5" customHeight="true" spans="1:6">
      <c r="A5" s="337" t="s">
        <v>5</v>
      </c>
      <c r="B5" s="62">
        <v>81.7825</v>
      </c>
      <c r="C5" s="338">
        <v>5.5</v>
      </c>
      <c r="F5" s="71"/>
    </row>
    <row r="6" customHeight="true" spans="1:6">
      <c r="A6" s="337" t="s">
        <v>6</v>
      </c>
      <c r="B6" s="62">
        <v>209.4008</v>
      </c>
      <c r="C6" s="338">
        <v>0.7</v>
      </c>
      <c r="F6" s="71"/>
    </row>
    <row r="7" customHeight="true" spans="1:6">
      <c r="A7" s="337" t="s">
        <v>7</v>
      </c>
      <c r="B7" s="62">
        <v>228.7</v>
      </c>
      <c r="C7" s="338">
        <v>3.9</v>
      </c>
      <c r="D7" s="71"/>
      <c r="F7" s="71"/>
    </row>
    <row r="8" customHeight="true" spans="1:6">
      <c r="A8" s="337" t="s">
        <v>8</v>
      </c>
      <c r="B8" s="62">
        <v>84.5276</v>
      </c>
      <c r="C8" s="338">
        <v>5.5</v>
      </c>
      <c r="D8" s="339"/>
      <c r="F8" s="71"/>
    </row>
    <row r="9" customHeight="true" spans="1:6">
      <c r="A9" s="337" t="s">
        <v>9</v>
      </c>
      <c r="B9" s="122">
        <v>172.0781</v>
      </c>
      <c r="C9" s="338">
        <v>0.6</v>
      </c>
      <c r="F9" s="71"/>
    </row>
    <row r="10" customHeight="true" spans="1:6">
      <c r="A10" s="337" t="s">
        <v>10</v>
      </c>
      <c r="B10" s="62">
        <v>37.4068</v>
      </c>
      <c r="C10" s="338">
        <v>1.2</v>
      </c>
      <c r="F10" s="71"/>
    </row>
    <row r="11" customHeight="true" spans="1:6">
      <c r="A11" s="337" t="s">
        <v>11</v>
      </c>
      <c r="B11" s="62">
        <v>31.1017</v>
      </c>
      <c r="C11" s="338">
        <v>4.1</v>
      </c>
      <c r="F11" s="71"/>
    </row>
    <row r="12" customHeight="true" spans="1:6">
      <c r="A12" s="188" t="s">
        <v>12</v>
      </c>
      <c r="B12" s="122">
        <v>12.2239</v>
      </c>
      <c r="C12" s="338">
        <v>2.8</v>
      </c>
      <c r="F12" s="71"/>
    </row>
    <row r="13" customHeight="true" spans="1:6">
      <c r="A13" s="188" t="s">
        <v>13</v>
      </c>
      <c r="B13" s="62">
        <v>7.3951</v>
      </c>
      <c r="C13" s="338">
        <v>5.4</v>
      </c>
      <c r="F13" s="71"/>
    </row>
    <row r="14" customHeight="true" spans="1:6">
      <c r="A14" s="188" t="s">
        <v>14</v>
      </c>
      <c r="B14" s="62">
        <v>21.581</v>
      </c>
      <c r="C14" s="338">
        <v>5.3</v>
      </c>
      <c r="F14" s="71"/>
    </row>
    <row r="15" customHeight="true" spans="1:6">
      <c r="A15" s="188" t="s">
        <v>15</v>
      </c>
      <c r="B15" s="122">
        <v>30.7321</v>
      </c>
      <c r="C15" s="338">
        <v>0.1</v>
      </c>
      <c r="F15" s="71"/>
    </row>
    <row r="16" customHeight="true" spans="1:9">
      <c r="A16" s="201" t="s">
        <v>16</v>
      </c>
      <c r="B16" s="67">
        <v>122.8314</v>
      </c>
      <c r="C16" s="340">
        <v>4.6</v>
      </c>
      <c r="D16" s="341"/>
      <c r="F16" s="71"/>
      <c r="I16" s="342"/>
    </row>
    <row r="17" customHeight="true" spans="1:3">
      <c r="A17" s="33" t="s">
        <v>17</v>
      </c>
      <c r="B17" s="33"/>
      <c r="C17" s="33"/>
    </row>
    <row r="18" customHeight="true" spans="2:2">
      <c r="B18" s="71"/>
    </row>
    <row r="19" customHeight="true" spans="2:2">
      <c r="B19" s="71"/>
    </row>
  </sheetData>
  <mergeCells count="2">
    <mergeCell ref="A1:C1"/>
    <mergeCell ref="A17:C17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V28"/>
  <sheetViews>
    <sheetView zoomScale="85" zoomScaleNormal="85" topLeftCell="B1" workbookViewId="0">
      <selection activeCell="E22" sqref="E22"/>
    </sheetView>
  </sheetViews>
  <sheetFormatPr defaultColWidth="9.875" defaultRowHeight="30" customHeight="true"/>
  <cols>
    <col min="1" max="1" width="6.375" style="76" customWidth="true"/>
    <col min="2" max="2" width="16.875" style="33" customWidth="true"/>
    <col min="3" max="3" width="17.125" style="33" customWidth="true"/>
    <col min="4" max="4" width="12.125" style="33" customWidth="true"/>
    <col min="5" max="5" width="14.875" style="33" customWidth="true"/>
    <col min="6" max="6" width="12.875" style="33" customWidth="true"/>
    <col min="7" max="16384" width="9.875" style="33"/>
  </cols>
  <sheetData>
    <row r="1" customFormat="true" customHeight="true" spans="1:256">
      <c r="A1" s="76"/>
      <c r="B1" s="2" t="s">
        <v>169</v>
      </c>
      <c r="C1" s="2"/>
      <c r="D1" s="2"/>
      <c r="E1" s="2"/>
      <c r="F1" s="2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  <c r="AJ1" s="33"/>
      <c r="AK1" s="33"/>
      <c r="AL1" s="33"/>
      <c r="AM1" s="33"/>
      <c r="AN1" s="33"/>
      <c r="AO1" s="33"/>
      <c r="AP1" s="33"/>
      <c r="AQ1" s="33"/>
      <c r="AR1" s="33"/>
      <c r="AS1" s="33"/>
      <c r="AT1" s="33"/>
      <c r="AU1" s="33"/>
      <c r="AV1" s="33"/>
      <c r="AW1" s="33"/>
      <c r="AX1" s="33"/>
      <c r="AY1" s="33"/>
      <c r="AZ1" s="33"/>
      <c r="BA1" s="33"/>
      <c r="BB1" s="33"/>
      <c r="BC1" s="33"/>
      <c r="BD1" s="33"/>
      <c r="BE1" s="33"/>
      <c r="BF1" s="33"/>
      <c r="BG1" s="33"/>
      <c r="BH1" s="33"/>
      <c r="BI1" s="33"/>
      <c r="BJ1" s="33"/>
      <c r="BK1" s="33"/>
      <c r="BL1" s="33"/>
      <c r="BM1" s="33"/>
      <c r="BN1" s="33"/>
      <c r="BO1" s="33"/>
      <c r="BP1" s="33"/>
      <c r="BQ1" s="33"/>
      <c r="BR1" s="33"/>
      <c r="BS1" s="33"/>
      <c r="BT1" s="33"/>
      <c r="BU1" s="33"/>
      <c r="BV1" s="33"/>
      <c r="BW1" s="33"/>
      <c r="BX1" s="33"/>
      <c r="BY1" s="33"/>
      <c r="BZ1" s="33"/>
      <c r="CA1" s="33"/>
      <c r="CB1" s="33"/>
      <c r="CC1" s="33"/>
      <c r="CD1" s="33"/>
      <c r="CE1" s="33"/>
      <c r="CF1" s="33"/>
      <c r="CG1" s="33"/>
      <c r="CH1" s="33"/>
      <c r="CI1" s="33"/>
      <c r="CJ1" s="33"/>
      <c r="CK1" s="33"/>
      <c r="CL1" s="33"/>
      <c r="CM1" s="33"/>
      <c r="CN1" s="33"/>
      <c r="CO1" s="33"/>
      <c r="CP1" s="33"/>
      <c r="CQ1" s="33"/>
      <c r="CR1" s="33"/>
      <c r="CS1" s="33"/>
      <c r="CT1" s="33"/>
      <c r="CU1" s="33"/>
      <c r="CV1" s="33"/>
      <c r="CW1" s="33"/>
      <c r="CX1" s="33"/>
      <c r="CY1" s="33"/>
      <c r="CZ1" s="33"/>
      <c r="DA1" s="33"/>
      <c r="DB1" s="33"/>
      <c r="DC1" s="33"/>
      <c r="DD1" s="33"/>
      <c r="DE1" s="33"/>
      <c r="DF1" s="33"/>
      <c r="DG1" s="33"/>
      <c r="DH1" s="33"/>
      <c r="DI1" s="33"/>
      <c r="DJ1" s="33"/>
      <c r="DK1" s="33"/>
      <c r="DL1" s="33"/>
      <c r="DM1" s="33"/>
      <c r="DN1" s="33"/>
      <c r="DO1" s="33"/>
      <c r="DP1" s="33"/>
      <c r="DQ1" s="33"/>
      <c r="DR1" s="33"/>
      <c r="DS1" s="33"/>
      <c r="DT1" s="33"/>
      <c r="DU1" s="33"/>
      <c r="DV1" s="33"/>
      <c r="DW1" s="33"/>
      <c r="DX1" s="33"/>
      <c r="DY1" s="33"/>
      <c r="DZ1" s="33"/>
      <c r="EA1" s="33"/>
      <c r="EB1" s="33"/>
      <c r="EC1" s="33"/>
      <c r="ED1" s="33"/>
      <c r="EE1" s="33"/>
      <c r="EF1" s="33"/>
      <c r="EG1" s="33"/>
      <c r="EH1" s="33"/>
      <c r="EI1" s="33"/>
      <c r="EJ1" s="33"/>
      <c r="EK1" s="33"/>
      <c r="EL1" s="33"/>
      <c r="EM1" s="33"/>
      <c r="EN1" s="33"/>
      <c r="EO1" s="33"/>
      <c r="EP1" s="33"/>
      <c r="EQ1" s="33"/>
      <c r="ER1" s="33"/>
      <c r="ES1" s="33"/>
      <c r="ET1" s="33"/>
      <c r="EU1" s="33"/>
      <c r="EV1" s="33"/>
      <c r="EW1" s="33"/>
      <c r="EX1" s="33"/>
      <c r="EY1" s="33"/>
      <c r="EZ1" s="33"/>
      <c r="FA1" s="33"/>
      <c r="FB1" s="33"/>
      <c r="FC1" s="33"/>
      <c r="FD1" s="33"/>
      <c r="FE1" s="33"/>
      <c r="FF1" s="33"/>
      <c r="FG1" s="33"/>
      <c r="FH1" s="33"/>
      <c r="FI1" s="33"/>
      <c r="FJ1" s="33"/>
      <c r="FK1" s="33"/>
      <c r="FL1" s="33"/>
      <c r="FM1" s="33"/>
      <c r="FN1" s="33"/>
      <c r="FO1" s="33"/>
      <c r="FP1" s="33"/>
      <c r="FQ1" s="33"/>
      <c r="FR1" s="33"/>
      <c r="FS1" s="33"/>
      <c r="FT1" s="33"/>
      <c r="FU1" s="33"/>
      <c r="FV1" s="33"/>
      <c r="FW1" s="33"/>
      <c r="FX1" s="33"/>
      <c r="FY1" s="33"/>
      <c r="FZ1" s="33"/>
      <c r="GA1" s="33"/>
      <c r="GB1" s="33"/>
      <c r="GC1" s="33"/>
      <c r="GD1" s="33"/>
      <c r="GE1" s="33"/>
      <c r="GF1" s="33"/>
      <c r="GG1" s="33"/>
      <c r="GH1" s="33"/>
      <c r="GI1" s="33"/>
      <c r="GJ1" s="33"/>
      <c r="GK1" s="33"/>
      <c r="GL1" s="33"/>
      <c r="GM1" s="33"/>
      <c r="GN1" s="33"/>
      <c r="GO1" s="33"/>
      <c r="GP1" s="33"/>
      <c r="GQ1" s="33"/>
      <c r="GR1" s="33"/>
      <c r="GS1" s="33"/>
      <c r="GT1" s="33"/>
      <c r="GU1" s="33"/>
      <c r="GV1" s="33"/>
      <c r="GW1" s="33"/>
      <c r="GX1" s="33"/>
      <c r="GY1" s="33"/>
      <c r="GZ1" s="33"/>
      <c r="HA1" s="33"/>
      <c r="HB1" s="33"/>
      <c r="HC1" s="33"/>
      <c r="HD1" s="33"/>
      <c r="HE1" s="33"/>
      <c r="HF1" s="33"/>
      <c r="HG1" s="33"/>
      <c r="HH1" s="33"/>
      <c r="HI1" s="33"/>
      <c r="HJ1" s="33"/>
      <c r="HK1" s="33"/>
      <c r="HL1" s="33"/>
      <c r="HM1" s="33"/>
      <c r="HN1" s="33"/>
      <c r="HO1" s="33"/>
      <c r="HP1" s="33"/>
      <c r="HQ1" s="33"/>
      <c r="HR1" s="33"/>
      <c r="HS1" s="33"/>
      <c r="HT1" s="33"/>
      <c r="HU1" s="33"/>
      <c r="HV1" s="33"/>
      <c r="HW1" s="33"/>
      <c r="HX1" s="33"/>
      <c r="HY1" s="33"/>
      <c r="HZ1" s="33"/>
      <c r="IA1" s="33"/>
      <c r="IB1" s="33"/>
      <c r="IC1" s="33"/>
      <c r="ID1" s="33"/>
      <c r="IE1" s="33"/>
      <c r="IF1" s="33"/>
      <c r="IG1" s="33"/>
      <c r="IH1" s="33"/>
      <c r="II1" s="33"/>
      <c r="IJ1" s="33"/>
      <c r="IK1" s="33"/>
      <c r="IL1" s="33"/>
      <c r="IM1" s="33"/>
      <c r="IN1" s="33"/>
      <c r="IO1" s="33"/>
      <c r="IP1" s="33"/>
      <c r="IQ1" s="33"/>
      <c r="IR1" s="33"/>
      <c r="IS1" s="33"/>
      <c r="IT1" s="33"/>
      <c r="IU1" s="33"/>
      <c r="IV1" s="33"/>
    </row>
    <row r="2" customFormat="true" customHeight="true" spans="1:256">
      <c r="A2" s="76"/>
      <c r="B2" s="2"/>
      <c r="C2" s="2"/>
      <c r="D2" s="2"/>
      <c r="E2" s="2"/>
      <c r="F2" s="33"/>
      <c r="G2" s="33"/>
      <c r="H2" s="33"/>
      <c r="I2" s="33"/>
      <c r="J2" s="33"/>
      <c r="K2" s="33"/>
      <c r="L2" s="33"/>
      <c r="M2" s="33"/>
      <c r="N2" s="33"/>
      <c r="O2" s="33"/>
      <c r="P2" s="33"/>
      <c r="Q2" s="33"/>
      <c r="R2" s="33"/>
      <c r="S2" s="33"/>
      <c r="T2" s="33"/>
      <c r="U2" s="33"/>
      <c r="V2" s="33"/>
      <c r="W2" s="33"/>
      <c r="X2" s="33"/>
      <c r="Y2" s="33"/>
      <c r="Z2" s="33"/>
      <c r="AA2" s="33"/>
      <c r="AB2" s="33"/>
      <c r="AC2" s="33"/>
      <c r="AD2" s="33"/>
      <c r="AE2" s="33"/>
      <c r="AF2" s="33"/>
      <c r="AG2" s="33"/>
      <c r="AH2" s="33"/>
      <c r="AI2" s="33"/>
      <c r="AJ2" s="33"/>
      <c r="AK2" s="33"/>
      <c r="AL2" s="33"/>
      <c r="AM2" s="33"/>
      <c r="AN2" s="33"/>
      <c r="AO2" s="33"/>
      <c r="AP2" s="33"/>
      <c r="AQ2" s="33"/>
      <c r="AR2" s="33"/>
      <c r="AS2" s="33"/>
      <c r="AT2" s="33"/>
      <c r="AU2" s="33"/>
      <c r="AV2" s="33"/>
      <c r="AW2" s="33"/>
      <c r="AX2" s="33"/>
      <c r="AY2" s="33"/>
      <c r="AZ2" s="33"/>
      <c r="BA2" s="33"/>
      <c r="BB2" s="33"/>
      <c r="BC2" s="33"/>
      <c r="BD2" s="33"/>
      <c r="BE2" s="33"/>
      <c r="BF2" s="33"/>
      <c r="BG2" s="33"/>
      <c r="BH2" s="33"/>
      <c r="BI2" s="33"/>
      <c r="BJ2" s="33"/>
      <c r="BK2" s="33"/>
      <c r="BL2" s="33"/>
      <c r="BM2" s="33"/>
      <c r="BN2" s="33"/>
      <c r="BO2" s="33"/>
      <c r="BP2" s="33"/>
      <c r="BQ2" s="33"/>
      <c r="BR2" s="33"/>
      <c r="BS2" s="33"/>
      <c r="BT2" s="33"/>
      <c r="BU2" s="33"/>
      <c r="BV2" s="33"/>
      <c r="BW2" s="33"/>
      <c r="BX2" s="33"/>
      <c r="BY2" s="33"/>
      <c r="BZ2" s="33"/>
      <c r="CA2" s="33"/>
      <c r="CB2" s="33"/>
      <c r="CC2" s="33"/>
      <c r="CD2" s="33"/>
      <c r="CE2" s="33"/>
      <c r="CF2" s="33"/>
      <c r="CG2" s="33"/>
      <c r="CH2" s="33"/>
      <c r="CI2" s="33"/>
      <c r="CJ2" s="33"/>
      <c r="CK2" s="33"/>
      <c r="CL2" s="33"/>
      <c r="CM2" s="33"/>
      <c r="CN2" s="33"/>
      <c r="CO2" s="33"/>
      <c r="CP2" s="33"/>
      <c r="CQ2" s="33"/>
      <c r="CR2" s="33"/>
      <c r="CS2" s="33"/>
      <c r="CT2" s="33"/>
      <c r="CU2" s="33"/>
      <c r="CV2" s="33"/>
      <c r="CW2" s="33"/>
      <c r="CX2" s="33"/>
      <c r="CY2" s="33"/>
      <c r="CZ2" s="33"/>
      <c r="DA2" s="33"/>
      <c r="DB2" s="33"/>
      <c r="DC2" s="33"/>
      <c r="DD2" s="33"/>
      <c r="DE2" s="33"/>
      <c r="DF2" s="33"/>
      <c r="DG2" s="33"/>
      <c r="DH2" s="33"/>
      <c r="DI2" s="33"/>
      <c r="DJ2" s="33"/>
      <c r="DK2" s="33"/>
      <c r="DL2" s="33"/>
      <c r="DM2" s="33"/>
      <c r="DN2" s="33"/>
      <c r="DO2" s="33"/>
      <c r="DP2" s="33"/>
      <c r="DQ2" s="33"/>
      <c r="DR2" s="33"/>
      <c r="DS2" s="33"/>
      <c r="DT2" s="33"/>
      <c r="DU2" s="33"/>
      <c r="DV2" s="33"/>
      <c r="DW2" s="33"/>
      <c r="DX2" s="33"/>
      <c r="DY2" s="33"/>
      <c r="DZ2" s="33"/>
      <c r="EA2" s="33"/>
      <c r="EB2" s="33"/>
      <c r="EC2" s="33"/>
      <c r="ED2" s="33"/>
      <c r="EE2" s="33"/>
      <c r="EF2" s="33"/>
      <c r="EG2" s="33"/>
      <c r="EH2" s="33"/>
      <c r="EI2" s="33"/>
      <c r="EJ2" s="33"/>
      <c r="EK2" s="33"/>
      <c r="EL2" s="33"/>
      <c r="EM2" s="33"/>
      <c r="EN2" s="33"/>
      <c r="EO2" s="33"/>
      <c r="EP2" s="33"/>
      <c r="EQ2" s="33"/>
      <c r="ER2" s="33"/>
      <c r="ES2" s="33"/>
      <c r="ET2" s="33"/>
      <c r="EU2" s="33"/>
      <c r="EV2" s="33"/>
      <c r="EW2" s="33"/>
      <c r="EX2" s="33"/>
      <c r="EY2" s="33"/>
      <c r="EZ2" s="33"/>
      <c r="FA2" s="33"/>
      <c r="FB2" s="33"/>
      <c r="FC2" s="33"/>
      <c r="FD2" s="33"/>
      <c r="FE2" s="33"/>
      <c r="FF2" s="33"/>
      <c r="FG2" s="33"/>
      <c r="FH2" s="33"/>
      <c r="FI2" s="33"/>
      <c r="FJ2" s="33"/>
      <c r="FK2" s="33"/>
      <c r="FL2" s="33"/>
      <c r="FM2" s="33"/>
      <c r="FN2" s="33"/>
      <c r="FO2" s="33"/>
      <c r="FP2" s="33"/>
      <c r="FQ2" s="33"/>
      <c r="FR2" s="33"/>
      <c r="FS2" s="33"/>
      <c r="FT2" s="33"/>
      <c r="FU2" s="33"/>
      <c r="FV2" s="33"/>
      <c r="FW2" s="33"/>
      <c r="FX2" s="33"/>
      <c r="FY2" s="33"/>
      <c r="FZ2" s="33"/>
      <c r="GA2" s="33"/>
      <c r="GB2" s="33"/>
      <c r="GC2" s="33"/>
      <c r="GD2" s="33"/>
      <c r="GE2" s="33"/>
      <c r="GF2" s="33"/>
      <c r="GG2" s="33"/>
      <c r="GH2" s="33"/>
      <c r="GI2" s="33"/>
      <c r="GJ2" s="33"/>
      <c r="GK2" s="33"/>
      <c r="GL2" s="33"/>
      <c r="GM2" s="33"/>
      <c r="GN2" s="33"/>
      <c r="GO2" s="33"/>
      <c r="GP2" s="33"/>
      <c r="GQ2" s="33"/>
      <c r="GR2" s="33"/>
      <c r="GS2" s="33"/>
      <c r="GT2" s="33"/>
      <c r="GU2" s="33"/>
      <c r="GV2" s="33"/>
      <c r="GW2" s="33"/>
      <c r="GX2" s="33"/>
      <c r="GY2" s="33"/>
      <c r="GZ2" s="33"/>
      <c r="HA2" s="33"/>
      <c r="HB2" s="33"/>
      <c r="HC2" s="33"/>
      <c r="HD2" s="33"/>
      <c r="HE2" s="33"/>
      <c r="HF2" s="33"/>
      <c r="HG2" s="33"/>
      <c r="HH2" s="33"/>
      <c r="HI2" s="33"/>
      <c r="HJ2" s="33"/>
      <c r="HK2" s="33"/>
      <c r="HL2" s="33"/>
      <c r="HM2" s="33"/>
      <c r="HN2" s="33"/>
      <c r="HO2" s="33"/>
      <c r="HP2" s="33"/>
      <c r="HQ2" s="33"/>
      <c r="HR2" s="33"/>
      <c r="HS2" s="33"/>
      <c r="HT2" s="33"/>
      <c r="HU2" s="33"/>
      <c r="HV2" s="33"/>
      <c r="HW2" s="33"/>
      <c r="HX2" s="33"/>
      <c r="HY2" s="33"/>
      <c r="HZ2" s="33"/>
      <c r="IA2" s="33"/>
      <c r="IB2" s="33"/>
      <c r="IC2" s="33"/>
      <c r="ID2" s="33"/>
      <c r="IE2" s="33"/>
      <c r="IF2" s="33"/>
      <c r="IG2" s="33"/>
      <c r="IH2" s="33"/>
      <c r="II2" s="33"/>
      <c r="IJ2" s="33"/>
      <c r="IK2" s="33"/>
      <c r="IL2" s="33"/>
      <c r="IM2" s="33"/>
      <c r="IN2" s="33"/>
      <c r="IO2" s="33"/>
      <c r="IP2" s="33"/>
      <c r="IQ2" s="33"/>
      <c r="IR2" s="33"/>
      <c r="IS2" s="33"/>
      <c r="IT2" s="33"/>
      <c r="IU2" s="33"/>
      <c r="IV2" s="33"/>
    </row>
    <row r="3" ht="24.95" customHeight="true" spans="2:6">
      <c r="B3" s="4" t="s">
        <v>139</v>
      </c>
      <c r="C3" s="77" t="s">
        <v>170</v>
      </c>
      <c r="D3" s="78"/>
      <c r="E3" s="87" t="s">
        <v>57</v>
      </c>
      <c r="F3" s="87"/>
    </row>
    <row r="4" ht="24.95" customHeight="true" spans="2:9">
      <c r="B4" s="79"/>
      <c r="C4" s="8" t="s">
        <v>171</v>
      </c>
      <c r="D4" s="11" t="s">
        <v>142</v>
      </c>
      <c r="E4" s="88" t="s">
        <v>171</v>
      </c>
      <c r="F4" s="11" t="s">
        <v>142</v>
      </c>
      <c r="I4" s="96"/>
    </row>
    <row r="5" ht="24.95" customHeight="true" spans="2:6">
      <c r="B5" s="80" t="s">
        <v>143</v>
      </c>
      <c r="C5" s="80">
        <v>3.4</v>
      </c>
      <c r="D5" s="70" t="s">
        <v>120</v>
      </c>
      <c r="E5" s="89">
        <v>6.1</v>
      </c>
      <c r="F5" s="70" t="s">
        <v>120</v>
      </c>
    </row>
    <row r="6" ht="24.95" customHeight="true" spans="2:6">
      <c r="B6" s="80" t="s">
        <v>144</v>
      </c>
      <c r="C6" s="80">
        <v>3.6</v>
      </c>
      <c r="D6" s="81" t="s">
        <v>120</v>
      </c>
      <c r="E6" s="80">
        <v>7.1</v>
      </c>
      <c r="F6" s="90" t="s">
        <v>120</v>
      </c>
    </row>
    <row r="7" ht="24.95" customHeight="true" spans="2:6">
      <c r="B7" s="80" t="s">
        <v>145</v>
      </c>
      <c r="C7" s="80">
        <v>6.5</v>
      </c>
      <c r="D7" s="82">
        <f t="shared" ref="D7:D13" si="0">RANK(C7,$C$7:$C$27)</f>
        <v>3</v>
      </c>
      <c r="E7" s="91">
        <v>4</v>
      </c>
      <c r="F7" s="92">
        <f>RANK(E7,$E$7:$E$27)</f>
        <v>19</v>
      </c>
    </row>
    <row r="8" ht="24.95" customHeight="true" spans="2:6">
      <c r="B8" s="80" t="s">
        <v>146</v>
      </c>
      <c r="C8" s="80">
        <v>-7.9</v>
      </c>
      <c r="D8" s="82">
        <f t="shared" si="0"/>
        <v>20</v>
      </c>
      <c r="E8" s="80">
        <v>1.5</v>
      </c>
      <c r="F8" s="92">
        <f t="shared" ref="F8:F27" si="1">RANK(E8,$E$7:$E$27)</f>
        <v>20</v>
      </c>
    </row>
    <row r="9" ht="24.95" customHeight="true" spans="2:6">
      <c r="B9" s="80" t="s">
        <v>147</v>
      </c>
      <c r="C9" s="80">
        <v>3.2</v>
      </c>
      <c r="D9" s="82">
        <f t="shared" si="0"/>
        <v>12</v>
      </c>
      <c r="E9" s="80">
        <v>10.2</v>
      </c>
      <c r="F9" s="92">
        <f t="shared" si="1"/>
        <v>12</v>
      </c>
    </row>
    <row r="10" ht="24.95" customHeight="true" spans="2:9">
      <c r="B10" s="80" t="s">
        <v>148</v>
      </c>
      <c r="C10" s="80">
        <v>4.5</v>
      </c>
      <c r="D10" s="82">
        <f t="shared" si="0"/>
        <v>7</v>
      </c>
      <c r="E10" s="80">
        <v>10.5</v>
      </c>
      <c r="F10" s="92">
        <f t="shared" si="1"/>
        <v>10</v>
      </c>
      <c r="I10" s="97"/>
    </row>
    <row r="11" ht="24.95" customHeight="true" spans="2:9">
      <c r="B11" s="80" t="s">
        <v>149</v>
      </c>
      <c r="C11" s="80">
        <v>-2.9</v>
      </c>
      <c r="D11" s="82">
        <f t="shared" si="0"/>
        <v>19</v>
      </c>
      <c r="E11" s="80">
        <v>10.2</v>
      </c>
      <c r="F11" s="92">
        <f t="shared" si="1"/>
        <v>12</v>
      </c>
      <c r="I11" s="97"/>
    </row>
    <row r="12" ht="24.95" customHeight="true" spans="2:9">
      <c r="B12" s="80" t="s">
        <v>150</v>
      </c>
      <c r="C12" s="80">
        <v>5.8</v>
      </c>
      <c r="D12" s="82">
        <f t="shared" si="0"/>
        <v>4</v>
      </c>
      <c r="E12" s="80">
        <v>11.3</v>
      </c>
      <c r="F12" s="92">
        <f t="shared" si="1"/>
        <v>4</v>
      </c>
      <c r="G12" s="93"/>
      <c r="I12" s="97"/>
    </row>
    <row r="13" ht="24.95" customHeight="true" spans="2:6">
      <c r="B13" s="83" t="s">
        <v>151</v>
      </c>
      <c r="C13" s="83">
        <v>0.5</v>
      </c>
      <c r="D13" s="84">
        <f t="shared" si="0"/>
        <v>16</v>
      </c>
      <c r="E13" s="83">
        <v>10.2</v>
      </c>
      <c r="F13" s="94">
        <f t="shared" si="1"/>
        <v>12</v>
      </c>
    </row>
    <row r="14" ht="24.95" customHeight="true" spans="2:6">
      <c r="B14" s="80" t="s">
        <v>152</v>
      </c>
      <c r="C14" s="80">
        <v>4.3</v>
      </c>
      <c r="D14" s="82">
        <f t="shared" ref="D8:D27" si="2">RANK(C14,$C$7:$C$27)</f>
        <v>10</v>
      </c>
      <c r="E14" s="80">
        <v>10.2</v>
      </c>
      <c r="F14" s="92">
        <f t="shared" si="1"/>
        <v>12</v>
      </c>
    </row>
    <row r="15" ht="24.95" customHeight="true" spans="2:6">
      <c r="B15" s="80" t="s">
        <v>153</v>
      </c>
      <c r="C15" s="80">
        <v>0.6</v>
      </c>
      <c r="D15" s="82">
        <f t="shared" si="2"/>
        <v>15</v>
      </c>
      <c r="E15" s="80">
        <v>10.8</v>
      </c>
      <c r="F15" s="92">
        <f t="shared" si="1"/>
        <v>8</v>
      </c>
    </row>
    <row r="16" ht="24.95" customHeight="true" spans="2:6">
      <c r="B16" s="80" t="s">
        <v>154</v>
      </c>
      <c r="C16" s="80">
        <v>4.5</v>
      </c>
      <c r="D16" s="82">
        <f t="shared" si="2"/>
        <v>7</v>
      </c>
      <c r="E16" s="80">
        <v>10.7</v>
      </c>
      <c r="F16" s="92">
        <f t="shared" si="1"/>
        <v>9</v>
      </c>
    </row>
    <row r="17" ht="24.95" customHeight="true" spans="2:6">
      <c r="B17" s="80" t="s">
        <v>155</v>
      </c>
      <c r="C17" s="80">
        <v>0.2</v>
      </c>
      <c r="D17" s="82">
        <f t="shared" si="2"/>
        <v>17</v>
      </c>
      <c r="E17" s="80">
        <v>11.1</v>
      </c>
      <c r="F17" s="92">
        <f t="shared" si="1"/>
        <v>6</v>
      </c>
    </row>
    <row r="18" ht="24.95" customHeight="true" spans="2:6">
      <c r="B18" s="80" t="s">
        <v>156</v>
      </c>
      <c r="C18" s="80">
        <v>4.5</v>
      </c>
      <c r="D18" s="82">
        <f t="shared" si="2"/>
        <v>7</v>
      </c>
      <c r="E18" s="80">
        <v>11.6</v>
      </c>
      <c r="F18" s="92">
        <f t="shared" si="1"/>
        <v>2</v>
      </c>
    </row>
    <row r="19" ht="24.95" customHeight="true" spans="2:6">
      <c r="B19" s="80" t="s">
        <v>157</v>
      </c>
      <c r="C19" s="80">
        <v>5.5</v>
      </c>
      <c r="D19" s="82">
        <f t="shared" si="2"/>
        <v>5</v>
      </c>
      <c r="E19" s="80">
        <v>11.4</v>
      </c>
      <c r="F19" s="92">
        <f t="shared" si="1"/>
        <v>3</v>
      </c>
    </row>
    <row r="20" ht="24.95" customHeight="true" spans="2:6">
      <c r="B20" s="80" t="s">
        <v>158</v>
      </c>
      <c r="C20" s="80">
        <v>-12.9</v>
      </c>
      <c r="D20" s="82">
        <f t="shared" si="2"/>
        <v>21</v>
      </c>
      <c r="E20" s="80">
        <v>-16.9</v>
      </c>
      <c r="F20" s="92">
        <f t="shared" si="1"/>
        <v>21</v>
      </c>
    </row>
    <row r="21" ht="24.95" customHeight="true" spans="2:6">
      <c r="B21" s="80" t="s">
        <v>159</v>
      </c>
      <c r="C21" s="80">
        <v>2.7</v>
      </c>
      <c r="D21" s="82">
        <f t="shared" si="2"/>
        <v>13</v>
      </c>
      <c r="E21" s="80">
        <v>10.4</v>
      </c>
      <c r="F21" s="92">
        <f t="shared" si="1"/>
        <v>11</v>
      </c>
    </row>
    <row r="22" ht="24.95" customHeight="true" spans="2:6">
      <c r="B22" s="80" t="s">
        <v>160</v>
      </c>
      <c r="C22" s="80">
        <v>5.4</v>
      </c>
      <c r="D22" s="82">
        <f t="shared" si="2"/>
        <v>6</v>
      </c>
      <c r="E22" s="91">
        <v>11</v>
      </c>
      <c r="F22" s="92">
        <f t="shared" si="1"/>
        <v>7</v>
      </c>
    </row>
    <row r="23" ht="24.95" customHeight="true" spans="2:6">
      <c r="B23" s="80" t="s">
        <v>161</v>
      </c>
      <c r="C23" s="80">
        <v>-1.6</v>
      </c>
      <c r="D23" s="82">
        <f t="shared" si="2"/>
        <v>18</v>
      </c>
      <c r="E23" s="80">
        <v>4.3</v>
      </c>
      <c r="F23" s="92">
        <f t="shared" si="1"/>
        <v>18</v>
      </c>
    </row>
    <row r="24" ht="24.95" customHeight="true" spans="2:6">
      <c r="B24" s="80" t="s">
        <v>162</v>
      </c>
      <c r="C24" s="80">
        <v>4.1</v>
      </c>
      <c r="D24" s="82">
        <f t="shared" si="2"/>
        <v>11</v>
      </c>
      <c r="E24" s="80">
        <v>10.2</v>
      </c>
      <c r="F24" s="92">
        <f t="shared" si="1"/>
        <v>12</v>
      </c>
    </row>
    <row r="25" ht="24.95" customHeight="true" spans="2:6">
      <c r="B25" s="80" t="s">
        <v>163</v>
      </c>
      <c r="C25" s="80">
        <v>2.6</v>
      </c>
      <c r="D25" s="82">
        <f t="shared" si="2"/>
        <v>14</v>
      </c>
      <c r="E25" s="80">
        <v>7.4</v>
      </c>
      <c r="F25" s="92">
        <f t="shared" si="1"/>
        <v>17</v>
      </c>
    </row>
    <row r="26" ht="24.95" customHeight="true" spans="2:6">
      <c r="B26" s="80" t="s">
        <v>164</v>
      </c>
      <c r="C26" s="80">
        <v>15.8</v>
      </c>
      <c r="D26" s="82">
        <f t="shared" si="2"/>
        <v>1</v>
      </c>
      <c r="E26" s="80">
        <v>11.3</v>
      </c>
      <c r="F26" s="92">
        <f t="shared" si="1"/>
        <v>4</v>
      </c>
    </row>
    <row r="27" ht="24.95" customHeight="true" spans="2:6">
      <c r="B27" s="85" t="s">
        <v>165</v>
      </c>
      <c r="C27" s="85">
        <v>14.3</v>
      </c>
      <c r="D27" s="86">
        <f t="shared" si="2"/>
        <v>2</v>
      </c>
      <c r="E27" s="85">
        <v>12.5</v>
      </c>
      <c r="F27" s="95">
        <f t="shared" si="1"/>
        <v>1</v>
      </c>
    </row>
    <row r="28" customHeight="true" spans="2:2">
      <c r="B28" s="33" t="s">
        <v>172</v>
      </c>
    </row>
  </sheetData>
  <mergeCells count="4">
    <mergeCell ref="B1:F1"/>
    <mergeCell ref="C3:D3"/>
    <mergeCell ref="E3:F3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9"/>
  <sheetViews>
    <sheetView zoomScale="85" zoomScaleNormal="85" workbookViewId="0">
      <selection activeCell="L18" sqref="L18"/>
    </sheetView>
  </sheetViews>
  <sheetFormatPr defaultColWidth="8.375" defaultRowHeight="14.25" outlineLevelCol="7"/>
  <cols>
    <col min="2" max="2" width="13.875" customWidth="true"/>
    <col min="3" max="3" width="17.375" customWidth="true"/>
    <col min="4" max="4" width="9.375" customWidth="true"/>
    <col min="5" max="5" width="14.625" customWidth="true"/>
    <col min="6" max="6" width="11.375" customWidth="true"/>
    <col min="8" max="8" width="12.625"/>
  </cols>
  <sheetData>
    <row r="2" spans="2:6">
      <c r="B2" s="2" t="s">
        <v>173</v>
      </c>
      <c r="C2" s="3"/>
      <c r="D2" s="3"/>
      <c r="E2" s="3"/>
      <c r="F2" s="3"/>
    </row>
    <row r="3" ht="24.95" customHeight="true" spans="6:6">
      <c r="F3" s="21" t="s">
        <v>75</v>
      </c>
    </row>
    <row r="4" ht="24.95" customHeight="true" spans="2:6">
      <c r="B4" s="4" t="s">
        <v>174</v>
      </c>
      <c r="C4" s="58" t="s">
        <v>77</v>
      </c>
      <c r="D4" s="59"/>
      <c r="E4" s="59"/>
      <c r="F4" s="59"/>
    </row>
    <row r="5" ht="24.95" customHeight="true" spans="2:6">
      <c r="B5" s="7"/>
      <c r="C5" s="8" t="s">
        <v>3</v>
      </c>
      <c r="D5" s="8" t="s">
        <v>142</v>
      </c>
      <c r="E5" s="24" t="s">
        <v>67</v>
      </c>
      <c r="F5" s="11" t="s">
        <v>142</v>
      </c>
    </row>
    <row r="6" ht="24.95" customHeight="true" spans="2:6">
      <c r="B6" s="7" t="s">
        <v>143</v>
      </c>
      <c r="C6" s="60">
        <v>210432</v>
      </c>
      <c r="D6" s="61" t="s">
        <v>120</v>
      </c>
      <c r="E6" s="69">
        <v>-0.7</v>
      </c>
      <c r="F6" s="70" t="s">
        <v>120</v>
      </c>
    </row>
    <row r="7" ht="24.95" customHeight="true" spans="2:6">
      <c r="B7" s="7" t="s">
        <v>144</v>
      </c>
      <c r="C7" s="62">
        <v>11750.54453</v>
      </c>
      <c r="D7" s="63" t="s">
        <v>120</v>
      </c>
      <c r="E7" s="69">
        <v>0.6</v>
      </c>
      <c r="F7" s="70" t="s">
        <v>120</v>
      </c>
    </row>
    <row r="8" ht="24.95" customHeight="true" spans="2:8">
      <c r="B8" s="7" t="s">
        <v>145</v>
      </c>
      <c r="C8" s="62">
        <v>4560.54658</v>
      </c>
      <c r="D8" s="64">
        <f>RANK(C8,$C$8:$C$28)</f>
        <v>1</v>
      </c>
      <c r="E8" s="69">
        <v>-0.3</v>
      </c>
      <c r="F8" s="70">
        <f>RANK(E8,$E$8:$E$28)</f>
        <v>19</v>
      </c>
      <c r="H8" s="71"/>
    </row>
    <row r="9" ht="24.95" customHeight="true" spans="2:8">
      <c r="B9" s="7" t="s">
        <v>146</v>
      </c>
      <c r="C9" s="62">
        <v>349.5367</v>
      </c>
      <c r="D9" s="64">
        <f t="shared" ref="D9:D28" si="0">RANK(C9,$C$8:$C$28)</f>
        <v>10</v>
      </c>
      <c r="E9" s="69">
        <v>2.2</v>
      </c>
      <c r="F9" s="70">
        <f t="shared" ref="F9:F28" si="1">RANK(E9,$E$8:$E$28)</f>
        <v>6</v>
      </c>
      <c r="H9" s="71"/>
    </row>
    <row r="10" ht="24.95" customHeight="true" spans="2:8">
      <c r="B10" s="7" t="s">
        <v>147</v>
      </c>
      <c r="C10" s="62">
        <v>131.90863</v>
      </c>
      <c r="D10" s="64">
        <f t="shared" si="0"/>
        <v>19</v>
      </c>
      <c r="E10" s="69">
        <v>2.2</v>
      </c>
      <c r="F10" s="70">
        <f t="shared" si="1"/>
        <v>6</v>
      </c>
      <c r="H10" s="71"/>
    </row>
    <row r="11" ht="24.95" customHeight="true" spans="2:8">
      <c r="B11" s="7" t="s">
        <v>148</v>
      </c>
      <c r="C11" s="62">
        <v>576.68521</v>
      </c>
      <c r="D11" s="64">
        <f t="shared" si="0"/>
        <v>6</v>
      </c>
      <c r="E11" s="69">
        <v>4.7</v>
      </c>
      <c r="F11" s="70">
        <f t="shared" si="1"/>
        <v>2</v>
      </c>
      <c r="H11" s="71"/>
    </row>
    <row r="12" ht="24.95" customHeight="true" spans="2:8">
      <c r="B12" s="7" t="s">
        <v>149</v>
      </c>
      <c r="C12" s="62">
        <v>489.99188</v>
      </c>
      <c r="D12" s="64">
        <f t="shared" si="0"/>
        <v>7</v>
      </c>
      <c r="E12" s="69">
        <v>0.2</v>
      </c>
      <c r="F12" s="70">
        <f t="shared" si="1"/>
        <v>17</v>
      </c>
      <c r="H12" s="71"/>
    </row>
    <row r="13" ht="24.95" customHeight="true" spans="2:8">
      <c r="B13" s="7" t="s">
        <v>150</v>
      </c>
      <c r="C13" s="62">
        <v>793.65327</v>
      </c>
      <c r="D13" s="64">
        <f t="shared" si="0"/>
        <v>2</v>
      </c>
      <c r="E13" s="69">
        <v>0.5</v>
      </c>
      <c r="F13" s="70">
        <f t="shared" si="1"/>
        <v>15</v>
      </c>
      <c r="H13" s="71"/>
    </row>
    <row r="14" s="34" customFormat="true" ht="24.95" customHeight="true" spans="2:8">
      <c r="B14" s="40" t="s">
        <v>151</v>
      </c>
      <c r="C14" s="65">
        <v>241.92711</v>
      </c>
      <c r="D14" s="66">
        <f t="shared" si="0"/>
        <v>15</v>
      </c>
      <c r="E14" s="72">
        <v>3.2</v>
      </c>
      <c r="F14" s="73">
        <f t="shared" si="1"/>
        <v>3</v>
      </c>
      <c r="G14"/>
      <c r="H14" s="71"/>
    </row>
    <row r="15" ht="24.95" customHeight="true" spans="2:8">
      <c r="B15" s="7" t="s">
        <v>152</v>
      </c>
      <c r="C15" s="62">
        <v>277.91728</v>
      </c>
      <c r="D15" s="64">
        <f t="shared" si="0"/>
        <v>14</v>
      </c>
      <c r="E15" s="69">
        <v>4.9</v>
      </c>
      <c r="F15" s="70">
        <f t="shared" si="1"/>
        <v>1</v>
      </c>
      <c r="H15" s="71"/>
    </row>
    <row r="16" ht="24.95" customHeight="true" spans="2:8">
      <c r="B16" s="7" t="s">
        <v>153</v>
      </c>
      <c r="C16" s="62">
        <v>293.74092</v>
      </c>
      <c r="D16" s="64">
        <f t="shared" si="0"/>
        <v>12</v>
      </c>
      <c r="E16" s="69">
        <v>1</v>
      </c>
      <c r="F16" s="70">
        <f t="shared" si="1"/>
        <v>10</v>
      </c>
      <c r="H16" s="71"/>
    </row>
    <row r="17" ht="24.95" customHeight="true" spans="2:8">
      <c r="B17" s="7" t="s">
        <v>154</v>
      </c>
      <c r="C17" s="62">
        <v>434.01878</v>
      </c>
      <c r="D17" s="64">
        <f t="shared" si="0"/>
        <v>8</v>
      </c>
      <c r="E17" s="69">
        <v>1.4</v>
      </c>
      <c r="F17" s="70">
        <f t="shared" si="1"/>
        <v>9</v>
      </c>
      <c r="H17" s="71"/>
    </row>
    <row r="18" ht="24.95" customHeight="true" spans="2:8">
      <c r="B18" s="7" t="s">
        <v>155</v>
      </c>
      <c r="C18" s="62">
        <v>741.92935</v>
      </c>
      <c r="D18" s="64">
        <f t="shared" si="0"/>
        <v>3</v>
      </c>
      <c r="E18" s="69">
        <v>2.5</v>
      </c>
      <c r="F18" s="70">
        <f t="shared" si="1"/>
        <v>5</v>
      </c>
      <c r="H18" s="71"/>
    </row>
    <row r="19" ht="24.95" customHeight="true" spans="2:8">
      <c r="B19" s="7" t="s">
        <v>156</v>
      </c>
      <c r="C19" s="62">
        <v>311.00967</v>
      </c>
      <c r="D19" s="64">
        <f t="shared" si="0"/>
        <v>11</v>
      </c>
      <c r="E19" s="69">
        <v>0.8</v>
      </c>
      <c r="F19" s="70">
        <f t="shared" si="1"/>
        <v>13</v>
      </c>
      <c r="H19" s="71"/>
    </row>
    <row r="20" ht="24.95" customHeight="true" spans="2:8">
      <c r="B20" s="7" t="s">
        <v>157</v>
      </c>
      <c r="C20" s="62">
        <v>587.11683</v>
      </c>
      <c r="D20" s="64">
        <f t="shared" si="0"/>
        <v>5</v>
      </c>
      <c r="E20" s="69">
        <v>1.9</v>
      </c>
      <c r="F20" s="70">
        <f t="shared" si="1"/>
        <v>8</v>
      </c>
      <c r="H20" s="71"/>
    </row>
    <row r="21" ht="24.95" customHeight="true" spans="2:8">
      <c r="B21" s="7" t="s">
        <v>158</v>
      </c>
      <c r="C21" s="62">
        <v>278.16308</v>
      </c>
      <c r="D21" s="64">
        <f t="shared" si="0"/>
        <v>13</v>
      </c>
      <c r="E21" s="69">
        <v>-13.6</v>
      </c>
      <c r="F21" s="70">
        <f t="shared" si="1"/>
        <v>21</v>
      </c>
      <c r="H21" s="71"/>
    </row>
    <row r="22" ht="24.95" customHeight="true" spans="2:8">
      <c r="B22" s="7" t="s">
        <v>159</v>
      </c>
      <c r="C22" s="62">
        <v>601.93084</v>
      </c>
      <c r="D22" s="64">
        <f t="shared" si="0"/>
        <v>4</v>
      </c>
      <c r="E22" s="69">
        <v>3.2</v>
      </c>
      <c r="F22" s="70">
        <f t="shared" si="1"/>
        <v>3</v>
      </c>
      <c r="H22" s="71"/>
    </row>
    <row r="23" ht="24.95" customHeight="true" spans="2:8">
      <c r="B23" s="7" t="s">
        <v>160</v>
      </c>
      <c r="C23" s="62">
        <v>144.28528</v>
      </c>
      <c r="D23" s="64">
        <f t="shared" si="0"/>
        <v>18</v>
      </c>
      <c r="E23" s="69">
        <v>1</v>
      </c>
      <c r="F23" s="70">
        <f t="shared" si="1"/>
        <v>10</v>
      </c>
      <c r="H23" s="71"/>
    </row>
    <row r="24" ht="24.95" customHeight="true" spans="2:8">
      <c r="B24" s="7" t="s">
        <v>161</v>
      </c>
      <c r="C24" s="62">
        <v>241.06855</v>
      </c>
      <c r="D24" s="64">
        <f t="shared" si="0"/>
        <v>16</v>
      </c>
      <c r="E24" s="69">
        <v>0.1</v>
      </c>
      <c r="F24" s="70">
        <f t="shared" si="1"/>
        <v>18</v>
      </c>
      <c r="H24" s="71"/>
    </row>
    <row r="25" ht="24.95" customHeight="true" spans="2:8">
      <c r="B25" s="7" t="s">
        <v>162</v>
      </c>
      <c r="C25" s="62">
        <v>218.51007</v>
      </c>
      <c r="D25" s="64">
        <f t="shared" si="0"/>
        <v>17</v>
      </c>
      <c r="E25" s="69">
        <v>0.3</v>
      </c>
      <c r="F25" s="70">
        <f t="shared" si="1"/>
        <v>16</v>
      </c>
      <c r="H25" s="71"/>
    </row>
    <row r="26" ht="24.95" customHeight="true" spans="2:8">
      <c r="B26" s="7" t="s">
        <v>163</v>
      </c>
      <c r="C26" s="62">
        <v>51.60734</v>
      </c>
      <c r="D26" s="64">
        <f t="shared" si="0"/>
        <v>21</v>
      </c>
      <c r="E26" s="69">
        <v>-2.9</v>
      </c>
      <c r="F26" s="70">
        <f t="shared" si="1"/>
        <v>20</v>
      </c>
      <c r="H26" s="71"/>
    </row>
    <row r="27" ht="24.95" customHeight="true" spans="2:8">
      <c r="B27" s="7" t="s">
        <v>164</v>
      </c>
      <c r="C27" s="62">
        <v>56.99116</v>
      </c>
      <c r="D27" s="64">
        <f t="shared" si="0"/>
        <v>20</v>
      </c>
      <c r="E27" s="69">
        <v>0.8</v>
      </c>
      <c r="F27" s="70">
        <f t="shared" si="1"/>
        <v>13</v>
      </c>
      <c r="H27" s="71"/>
    </row>
    <row r="28" ht="24.95" customHeight="true" spans="2:8">
      <c r="B28" s="42" t="s">
        <v>165</v>
      </c>
      <c r="C28" s="67">
        <v>368.006</v>
      </c>
      <c r="D28" s="68">
        <f t="shared" si="0"/>
        <v>9</v>
      </c>
      <c r="E28" s="74">
        <v>0.9</v>
      </c>
      <c r="F28" s="75">
        <f t="shared" si="1"/>
        <v>12</v>
      </c>
      <c r="H28" s="71"/>
    </row>
    <row r="29" spans="8:8">
      <c r="H29" s="71"/>
    </row>
  </sheetData>
  <mergeCells count="3">
    <mergeCell ref="B2:F2"/>
    <mergeCell ref="C4:F4"/>
    <mergeCell ref="B4:B5"/>
  </mergeCells>
  <pageMargins left="0.75" right="0.75" top="1" bottom="1" header="0.5" footer="0.5"/>
  <pageSetup paperSize="9" orientation="portrait" horizontalDpi="600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J29"/>
  <sheetViews>
    <sheetView zoomScale="85" zoomScaleNormal="85" workbookViewId="0">
      <selection activeCell="K11" sqref="K11"/>
    </sheetView>
  </sheetViews>
  <sheetFormatPr defaultColWidth="8.375" defaultRowHeight="14.25"/>
  <cols>
    <col min="2" max="2" width="7.625" customWidth="true"/>
    <col min="3" max="3" width="11" customWidth="true"/>
    <col min="4" max="4" width="7.625" customWidth="true"/>
    <col min="5" max="5" width="10.375" customWidth="true"/>
    <col min="6" max="6" width="9.25" customWidth="true"/>
    <col min="7" max="7" width="10" customWidth="true"/>
    <col min="8" max="8" width="7.375" customWidth="true"/>
    <col min="9" max="9" width="10.5" customWidth="true"/>
    <col min="10" max="10" width="8.875" customWidth="true"/>
  </cols>
  <sheetData>
    <row r="2" spans="2:10">
      <c r="B2" s="2" t="s">
        <v>175</v>
      </c>
      <c r="C2" s="3"/>
      <c r="D2" s="3"/>
      <c r="E2" s="3"/>
      <c r="F2" s="3"/>
      <c r="G2" s="3"/>
      <c r="H2" s="3"/>
      <c r="I2" s="3"/>
      <c r="J2" s="3"/>
    </row>
    <row r="3" ht="24.95" customHeight="true" spans="10:10">
      <c r="J3" s="21" t="s">
        <v>105</v>
      </c>
    </row>
    <row r="4" ht="24.95" customHeight="true" spans="2:10">
      <c r="B4" s="4" t="s">
        <v>139</v>
      </c>
      <c r="C4" s="35" t="s">
        <v>106</v>
      </c>
      <c r="D4" s="35"/>
      <c r="E4" s="35"/>
      <c r="F4" s="45"/>
      <c r="G4" s="45" t="s">
        <v>107</v>
      </c>
      <c r="H4" s="45"/>
      <c r="I4" s="50"/>
      <c r="J4" s="51"/>
    </row>
    <row r="5" ht="24.95" customHeight="true" spans="2:10">
      <c r="B5" s="7"/>
      <c r="C5" s="36" t="s">
        <v>3</v>
      </c>
      <c r="D5" s="10" t="s">
        <v>142</v>
      </c>
      <c r="E5" s="26" t="s">
        <v>67</v>
      </c>
      <c r="F5" s="26" t="s">
        <v>142</v>
      </c>
      <c r="G5" s="36" t="s">
        <v>3</v>
      </c>
      <c r="H5" s="10" t="s">
        <v>142</v>
      </c>
      <c r="I5" s="26" t="s">
        <v>67</v>
      </c>
      <c r="J5" s="11" t="s">
        <v>142</v>
      </c>
    </row>
    <row r="6" ht="24.95" customHeight="true" spans="2:10">
      <c r="B6" s="7" t="s">
        <v>143</v>
      </c>
      <c r="C6" s="37">
        <v>25003</v>
      </c>
      <c r="D6" s="10" t="s">
        <v>120</v>
      </c>
      <c r="E6" s="26">
        <v>3.6</v>
      </c>
      <c r="F6" s="26" t="s">
        <v>120</v>
      </c>
      <c r="G6" s="37">
        <v>9787</v>
      </c>
      <c r="H6" s="10" t="s">
        <v>120</v>
      </c>
      <c r="I6" s="52">
        <v>5.8</v>
      </c>
      <c r="J6" s="11" t="s">
        <v>120</v>
      </c>
    </row>
    <row r="7" ht="24.95" customHeight="true" spans="2:10">
      <c r="B7" s="7" t="s">
        <v>144</v>
      </c>
      <c r="C7" s="37">
        <v>22305</v>
      </c>
      <c r="D7" s="38" t="s">
        <v>120</v>
      </c>
      <c r="E7" s="46">
        <v>5.9</v>
      </c>
      <c r="F7" s="47" t="s">
        <v>120</v>
      </c>
      <c r="G7" s="37">
        <v>9975</v>
      </c>
      <c r="H7" s="38" t="s">
        <v>120</v>
      </c>
      <c r="I7" s="46">
        <v>6.9</v>
      </c>
      <c r="J7" s="53" t="s">
        <v>120</v>
      </c>
    </row>
    <row r="8" ht="24.95" customHeight="true" spans="2:10">
      <c r="B8" s="7" t="s">
        <v>145</v>
      </c>
      <c r="C8" s="37">
        <v>28818</v>
      </c>
      <c r="D8" s="39">
        <f>RANK(C8,C$8:C$28)</f>
        <v>1</v>
      </c>
      <c r="E8" s="46">
        <v>5.8</v>
      </c>
      <c r="F8" s="39">
        <f t="shared" ref="F8:F28" si="0">RANK(E8,E$8:E$28)</f>
        <v>17</v>
      </c>
      <c r="G8" s="37">
        <v>16937</v>
      </c>
      <c r="H8" s="39">
        <f t="shared" ref="H8:H28" si="1">RANK(G8,G$8:G$28)</f>
        <v>1</v>
      </c>
      <c r="I8" s="46">
        <v>6.8</v>
      </c>
      <c r="J8" s="54">
        <f t="shared" ref="J8:J28" si="2">RANK(I8,I$8:I$28)</f>
        <v>18</v>
      </c>
    </row>
    <row r="9" ht="24.95" customHeight="true" spans="2:10">
      <c r="B9" s="7" t="s">
        <v>146</v>
      </c>
      <c r="C9" s="37">
        <v>22266</v>
      </c>
      <c r="D9" s="39">
        <f t="shared" ref="D9:D28" si="3">RANK(C9,C$8:C$28)</f>
        <v>7</v>
      </c>
      <c r="E9" s="46">
        <v>6.1</v>
      </c>
      <c r="F9" s="39">
        <f t="shared" si="0"/>
        <v>11</v>
      </c>
      <c r="G9" s="37">
        <v>9839</v>
      </c>
      <c r="H9" s="39">
        <f t="shared" si="1"/>
        <v>8</v>
      </c>
      <c r="I9" s="46">
        <v>7.1</v>
      </c>
      <c r="J9" s="54">
        <f t="shared" si="2"/>
        <v>9</v>
      </c>
    </row>
    <row r="10" ht="24.95" customHeight="true" spans="2:10">
      <c r="B10" s="7" t="s">
        <v>147</v>
      </c>
      <c r="C10" s="37">
        <v>22963</v>
      </c>
      <c r="D10" s="39">
        <f t="shared" si="3"/>
        <v>2</v>
      </c>
      <c r="E10" s="46">
        <v>5.8</v>
      </c>
      <c r="F10" s="39">
        <f t="shared" si="0"/>
        <v>17</v>
      </c>
      <c r="G10" s="37">
        <v>11455</v>
      </c>
      <c r="H10" s="39">
        <f t="shared" si="1"/>
        <v>2</v>
      </c>
      <c r="I10" s="46">
        <v>7</v>
      </c>
      <c r="J10" s="54">
        <f t="shared" si="2"/>
        <v>11</v>
      </c>
    </row>
    <row r="11" ht="24.95" customHeight="true" spans="2:10">
      <c r="B11" s="7" t="s">
        <v>148</v>
      </c>
      <c r="C11" s="37">
        <v>22628</v>
      </c>
      <c r="D11" s="39">
        <f t="shared" si="3"/>
        <v>5</v>
      </c>
      <c r="E11" s="46">
        <v>6.5</v>
      </c>
      <c r="F11" s="39">
        <f t="shared" si="0"/>
        <v>4</v>
      </c>
      <c r="G11" s="37">
        <v>9717</v>
      </c>
      <c r="H11" s="39">
        <f t="shared" si="1"/>
        <v>9</v>
      </c>
      <c r="I11" s="46">
        <v>7.4</v>
      </c>
      <c r="J11" s="54">
        <f t="shared" si="2"/>
        <v>3</v>
      </c>
    </row>
    <row r="12" ht="24.95" customHeight="true" spans="2:10">
      <c r="B12" s="7" t="s">
        <v>149</v>
      </c>
      <c r="C12" s="37">
        <v>22913</v>
      </c>
      <c r="D12" s="39">
        <f t="shared" si="3"/>
        <v>3</v>
      </c>
      <c r="E12" s="46">
        <v>5.9</v>
      </c>
      <c r="F12" s="39">
        <f t="shared" si="0"/>
        <v>15</v>
      </c>
      <c r="G12" s="37">
        <v>11080</v>
      </c>
      <c r="H12" s="39">
        <f t="shared" si="1"/>
        <v>3</v>
      </c>
      <c r="I12" s="46">
        <v>6.9</v>
      </c>
      <c r="J12" s="54">
        <f t="shared" si="2"/>
        <v>14</v>
      </c>
    </row>
    <row r="13" ht="24.95" customHeight="true" spans="2:10">
      <c r="B13" s="7" t="s">
        <v>150</v>
      </c>
      <c r="C13" s="37">
        <v>22750</v>
      </c>
      <c r="D13" s="39">
        <f t="shared" si="3"/>
        <v>4</v>
      </c>
      <c r="E13" s="46">
        <v>6.3</v>
      </c>
      <c r="F13" s="39">
        <f t="shared" si="0"/>
        <v>7</v>
      </c>
      <c r="G13" s="37">
        <v>10573</v>
      </c>
      <c r="H13" s="39">
        <f t="shared" si="1"/>
        <v>5</v>
      </c>
      <c r="I13" s="46">
        <v>7.1</v>
      </c>
      <c r="J13" s="54">
        <f t="shared" si="2"/>
        <v>9</v>
      </c>
    </row>
    <row r="14" s="34" customFormat="true" ht="24.95" customHeight="true" spans="2:10">
      <c r="B14" s="40" t="s">
        <v>151</v>
      </c>
      <c r="C14" s="41">
        <v>20017</v>
      </c>
      <c r="D14" s="41">
        <f t="shared" si="3"/>
        <v>17</v>
      </c>
      <c r="E14" s="48">
        <v>6.4</v>
      </c>
      <c r="F14" s="41">
        <f t="shared" si="0"/>
        <v>5</v>
      </c>
      <c r="G14" s="41">
        <v>7284</v>
      </c>
      <c r="H14" s="41">
        <f t="shared" si="1"/>
        <v>17</v>
      </c>
      <c r="I14" s="48">
        <v>7.6</v>
      </c>
      <c r="J14" s="55">
        <f t="shared" si="2"/>
        <v>1</v>
      </c>
    </row>
    <row r="15" ht="24.95" customHeight="true" spans="2:10">
      <c r="B15" s="7" t="s">
        <v>152</v>
      </c>
      <c r="C15" s="37">
        <v>19607</v>
      </c>
      <c r="D15" s="39">
        <f t="shared" si="3"/>
        <v>20</v>
      </c>
      <c r="E15" s="46">
        <v>6.7</v>
      </c>
      <c r="F15" s="39">
        <f t="shared" si="0"/>
        <v>2</v>
      </c>
      <c r="G15" s="37">
        <v>8932</v>
      </c>
      <c r="H15" s="39">
        <f t="shared" si="1"/>
        <v>13</v>
      </c>
      <c r="I15" s="46">
        <v>7</v>
      </c>
      <c r="J15" s="54">
        <f t="shared" si="2"/>
        <v>11</v>
      </c>
    </row>
    <row r="16" ht="24.95" customHeight="true" spans="2:10">
      <c r="B16" s="7" t="s">
        <v>153</v>
      </c>
      <c r="C16" s="37">
        <v>20224</v>
      </c>
      <c r="D16" s="39">
        <f t="shared" si="3"/>
        <v>16</v>
      </c>
      <c r="E16" s="46">
        <v>6.2</v>
      </c>
      <c r="F16" s="39">
        <f t="shared" si="0"/>
        <v>9</v>
      </c>
      <c r="G16" s="37">
        <v>10422</v>
      </c>
      <c r="H16" s="39">
        <f t="shared" si="1"/>
        <v>7</v>
      </c>
      <c r="I16" s="46">
        <v>7.2</v>
      </c>
      <c r="J16" s="54">
        <f t="shared" si="2"/>
        <v>7</v>
      </c>
    </row>
    <row r="17" ht="24.95" customHeight="true" spans="2:10">
      <c r="B17" s="7" t="s">
        <v>154</v>
      </c>
      <c r="C17" s="37">
        <v>21658</v>
      </c>
      <c r="D17" s="39">
        <f t="shared" si="3"/>
        <v>10</v>
      </c>
      <c r="E17" s="46">
        <v>6.3</v>
      </c>
      <c r="F17" s="39">
        <f t="shared" si="0"/>
        <v>7</v>
      </c>
      <c r="G17" s="37">
        <v>10676</v>
      </c>
      <c r="H17" s="39">
        <f t="shared" si="1"/>
        <v>4</v>
      </c>
      <c r="I17" s="46">
        <v>7</v>
      </c>
      <c r="J17" s="54">
        <f t="shared" si="2"/>
        <v>11</v>
      </c>
    </row>
    <row r="18" ht="24.95" customHeight="true" spans="2:10">
      <c r="B18" s="7" t="s">
        <v>155</v>
      </c>
      <c r="C18" s="37">
        <v>19979</v>
      </c>
      <c r="D18" s="39">
        <f t="shared" si="3"/>
        <v>18</v>
      </c>
      <c r="E18" s="46">
        <v>6.6</v>
      </c>
      <c r="F18" s="39">
        <f t="shared" si="0"/>
        <v>3</v>
      </c>
      <c r="G18" s="37">
        <v>8339</v>
      </c>
      <c r="H18" s="39">
        <f t="shared" si="1"/>
        <v>16</v>
      </c>
      <c r="I18" s="46">
        <v>7.5</v>
      </c>
      <c r="J18" s="54">
        <f t="shared" si="2"/>
        <v>2</v>
      </c>
    </row>
    <row r="19" ht="24.95" customHeight="true" spans="2:10">
      <c r="B19" s="7" t="s">
        <v>156</v>
      </c>
      <c r="C19" s="37">
        <v>22127</v>
      </c>
      <c r="D19" s="39">
        <f t="shared" si="3"/>
        <v>8</v>
      </c>
      <c r="E19" s="46">
        <v>6</v>
      </c>
      <c r="F19" s="39">
        <f t="shared" si="0"/>
        <v>14</v>
      </c>
      <c r="G19" s="37">
        <v>10456</v>
      </c>
      <c r="H19" s="39">
        <f t="shared" si="1"/>
        <v>6</v>
      </c>
      <c r="I19" s="46">
        <v>6.9</v>
      </c>
      <c r="J19" s="54">
        <f t="shared" si="2"/>
        <v>14</v>
      </c>
    </row>
    <row r="20" ht="24.95" customHeight="true" spans="2:10">
      <c r="B20" s="7" t="s">
        <v>157</v>
      </c>
      <c r="C20" s="37">
        <v>22017</v>
      </c>
      <c r="D20" s="39">
        <f t="shared" si="3"/>
        <v>9</v>
      </c>
      <c r="E20" s="46">
        <v>6.8</v>
      </c>
      <c r="F20" s="39">
        <f t="shared" si="0"/>
        <v>1</v>
      </c>
      <c r="G20" s="37">
        <v>9304</v>
      </c>
      <c r="H20" s="39">
        <f t="shared" si="1"/>
        <v>12</v>
      </c>
      <c r="I20" s="46">
        <v>7.4</v>
      </c>
      <c r="J20" s="54">
        <f t="shared" si="2"/>
        <v>3</v>
      </c>
    </row>
    <row r="21" ht="24.95" customHeight="true" spans="2:10">
      <c r="B21" s="7" t="s">
        <v>158</v>
      </c>
      <c r="C21" s="37">
        <v>21570</v>
      </c>
      <c r="D21" s="39">
        <f t="shared" si="3"/>
        <v>11</v>
      </c>
      <c r="E21" s="46">
        <v>5.6</v>
      </c>
      <c r="F21" s="39">
        <f t="shared" si="0"/>
        <v>21</v>
      </c>
      <c r="G21" s="37">
        <v>9423</v>
      </c>
      <c r="H21" s="39">
        <f t="shared" si="1"/>
        <v>11</v>
      </c>
      <c r="I21" s="46">
        <v>6.6</v>
      </c>
      <c r="J21" s="54">
        <f t="shared" si="2"/>
        <v>21</v>
      </c>
    </row>
    <row r="22" ht="24.95" customHeight="true" spans="2:10">
      <c r="B22" s="7" t="s">
        <v>159</v>
      </c>
      <c r="C22" s="37">
        <v>19849</v>
      </c>
      <c r="D22" s="39">
        <f t="shared" si="3"/>
        <v>19</v>
      </c>
      <c r="E22" s="46">
        <v>6.4</v>
      </c>
      <c r="F22" s="39">
        <f t="shared" si="0"/>
        <v>5</v>
      </c>
      <c r="G22" s="37">
        <v>8680</v>
      </c>
      <c r="H22" s="39">
        <f t="shared" si="1"/>
        <v>15</v>
      </c>
      <c r="I22" s="46">
        <v>7.3</v>
      </c>
      <c r="J22" s="54">
        <f t="shared" si="2"/>
        <v>5</v>
      </c>
    </row>
    <row r="23" ht="20.25" customHeight="true" spans="2:10">
      <c r="B23" s="7" t="s">
        <v>160</v>
      </c>
      <c r="C23" s="37">
        <v>22275</v>
      </c>
      <c r="D23" s="39">
        <f t="shared" si="3"/>
        <v>6</v>
      </c>
      <c r="E23" s="46">
        <v>6.2</v>
      </c>
      <c r="F23" s="39">
        <f t="shared" si="0"/>
        <v>9</v>
      </c>
      <c r="G23" s="37">
        <v>8707</v>
      </c>
      <c r="H23" s="39">
        <f t="shared" si="1"/>
        <v>14</v>
      </c>
      <c r="I23" s="46">
        <v>7.2</v>
      </c>
      <c r="J23" s="54">
        <f t="shared" si="2"/>
        <v>7</v>
      </c>
    </row>
    <row r="24" ht="24.95" customHeight="true" spans="2:10">
      <c r="B24" s="7" t="s">
        <v>161</v>
      </c>
      <c r="C24" s="37">
        <v>19426</v>
      </c>
      <c r="D24" s="39">
        <f t="shared" si="3"/>
        <v>21</v>
      </c>
      <c r="E24" s="46">
        <v>6.1</v>
      </c>
      <c r="F24" s="39">
        <f t="shared" si="0"/>
        <v>11</v>
      </c>
      <c r="G24" s="37">
        <v>6798</v>
      </c>
      <c r="H24" s="39">
        <f t="shared" si="1"/>
        <v>19</v>
      </c>
      <c r="I24" s="46">
        <v>6.8</v>
      </c>
      <c r="J24" s="54">
        <f t="shared" si="2"/>
        <v>18</v>
      </c>
    </row>
    <row r="25" ht="24.95" customHeight="true" spans="2:10">
      <c r="B25" s="7" t="s">
        <v>162</v>
      </c>
      <c r="C25" s="37">
        <v>21481</v>
      </c>
      <c r="D25" s="39">
        <f t="shared" si="3"/>
        <v>12</v>
      </c>
      <c r="E25" s="46">
        <v>5.9</v>
      </c>
      <c r="F25" s="39">
        <f t="shared" si="0"/>
        <v>15</v>
      </c>
      <c r="G25" s="37">
        <v>9461</v>
      </c>
      <c r="H25" s="39">
        <f t="shared" si="1"/>
        <v>10</v>
      </c>
      <c r="I25" s="46">
        <v>6.9</v>
      </c>
      <c r="J25" s="54">
        <f t="shared" si="2"/>
        <v>14</v>
      </c>
    </row>
    <row r="26" ht="24.95" customHeight="true" spans="2:10">
      <c r="B26" s="7" t="s">
        <v>163</v>
      </c>
      <c r="C26" s="37">
        <v>21290</v>
      </c>
      <c r="D26" s="39">
        <f t="shared" si="3"/>
        <v>14</v>
      </c>
      <c r="E26" s="46">
        <v>5.7</v>
      </c>
      <c r="F26" s="39">
        <f t="shared" si="0"/>
        <v>20</v>
      </c>
      <c r="G26" s="37">
        <v>7087</v>
      </c>
      <c r="H26" s="39">
        <f t="shared" si="1"/>
        <v>18</v>
      </c>
      <c r="I26" s="46">
        <v>6.8</v>
      </c>
      <c r="J26" s="54">
        <f t="shared" si="2"/>
        <v>18</v>
      </c>
    </row>
    <row r="27" ht="24.95" customHeight="true" spans="2:10">
      <c r="B27" s="7" t="s">
        <v>164</v>
      </c>
      <c r="C27" s="37">
        <v>21480</v>
      </c>
      <c r="D27" s="39">
        <f t="shared" si="3"/>
        <v>13</v>
      </c>
      <c r="E27" s="46">
        <v>6.1</v>
      </c>
      <c r="F27" s="39">
        <f t="shared" si="0"/>
        <v>11</v>
      </c>
      <c r="G27" s="37">
        <v>6183</v>
      </c>
      <c r="H27" s="39">
        <f t="shared" si="1"/>
        <v>21</v>
      </c>
      <c r="I27" s="46">
        <v>6.9</v>
      </c>
      <c r="J27" s="54">
        <f t="shared" si="2"/>
        <v>14</v>
      </c>
    </row>
    <row r="28" ht="24.95" customHeight="true" spans="2:10">
      <c r="B28" s="42" t="s">
        <v>165</v>
      </c>
      <c r="C28" s="43">
        <v>20850</v>
      </c>
      <c r="D28" s="44">
        <f t="shared" si="3"/>
        <v>15</v>
      </c>
      <c r="E28" s="49">
        <v>5.8</v>
      </c>
      <c r="F28" s="44">
        <f t="shared" si="0"/>
        <v>17</v>
      </c>
      <c r="G28" s="43">
        <v>6403</v>
      </c>
      <c r="H28" s="44">
        <f t="shared" si="1"/>
        <v>20</v>
      </c>
      <c r="I28" s="49">
        <v>7.3</v>
      </c>
      <c r="J28" s="56">
        <f t="shared" si="2"/>
        <v>5</v>
      </c>
    </row>
    <row r="29" spans="10:10">
      <c r="J29" s="57"/>
    </row>
  </sheetData>
  <mergeCells count="4">
    <mergeCell ref="B2:J2"/>
    <mergeCell ref="C4:F4"/>
    <mergeCell ref="G4:J4"/>
    <mergeCell ref="B4:B5"/>
  </mergeCells>
  <pageMargins left="0.7" right="0.7" top="0.75" bottom="0.75" header="0.3" footer="0.3"/>
  <pageSetup paperSize="9" orientation="portrait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M28"/>
  <sheetViews>
    <sheetView zoomScale="85" zoomScaleNormal="85" workbookViewId="0">
      <selection activeCell="K22" sqref="K22"/>
    </sheetView>
  </sheetViews>
  <sheetFormatPr defaultColWidth="8" defaultRowHeight="14.25"/>
  <cols>
    <col min="2" max="2" width="13.25" customWidth="true"/>
    <col min="3" max="3" width="16.625" customWidth="true"/>
    <col min="4" max="4" width="11" customWidth="true"/>
    <col min="5" max="5" width="15.375" customWidth="true"/>
    <col min="6" max="6" width="10.875" customWidth="true"/>
    <col min="7" max="7" width="8.375"/>
    <col min="8" max="9" width="10.375"/>
  </cols>
  <sheetData>
    <row r="2" spans="2:6">
      <c r="B2" s="2" t="s">
        <v>176</v>
      </c>
      <c r="C2" s="3"/>
      <c r="D2" s="3"/>
      <c r="E2" s="3"/>
      <c r="F2" s="3"/>
    </row>
    <row r="3" ht="24.95" customHeight="true" spans="6:6">
      <c r="F3" s="21" t="s">
        <v>75</v>
      </c>
    </row>
    <row r="4" ht="24.95" customHeight="true" spans="2:6">
      <c r="B4" s="4" t="s">
        <v>174</v>
      </c>
      <c r="C4" s="5" t="s">
        <v>177</v>
      </c>
      <c r="D4" s="6"/>
      <c r="E4" s="22" t="s">
        <v>178</v>
      </c>
      <c r="F4" s="22"/>
    </row>
    <row r="5" ht="24.95" customHeight="true" spans="2:6">
      <c r="B5" s="7"/>
      <c r="C5" s="8" t="s">
        <v>3</v>
      </c>
      <c r="D5" s="8" t="s">
        <v>142</v>
      </c>
      <c r="E5" s="8" t="s">
        <v>3</v>
      </c>
      <c r="F5" s="23" t="s">
        <v>142</v>
      </c>
    </row>
    <row r="6" ht="24.95" customHeight="true" spans="2:6">
      <c r="B6" s="7" t="s">
        <v>143</v>
      </c>
      <c r="C6" s="8">
        <v>57558</v>
      </c>
      <c r="D6" s="9" t="s">
        <v>120</v>
      </c>
      <c r="E6" s="24">
        <v>113257</v>
      </c>
      <c r="F6" s="9" t="s">
        <v>120</v>
      </c>
    </row>
    <row r="7" ht="24.95" customHeight="true" spans="2:6">
      <c r="B7" s="7" t="s">
        <v>144</v>
      </c>
      <c r="C7" s="10">
        <v>2479.4304</v>
      </c>
      <c r="D7" s="9" t="s">
        <v>120</v>
      </c>
      <c r="E7" s="10">
        <v>6172.6951</v>
      </c>
      <c r="F7" s="9" t="s">
        <v>120</v>
      </c>
    </row>
    <row r="8" ht="24.95" customHeight="true" spans="2:6">
      <c r="B8" s="7" t="s">
        <v>145</v>
      </c>
      <c r="C8" s="10">
        <v>881.3139</v>
      </c>
      <c r="D8" s="11">
        <f>RANK(C8,C$8:C$28)</f>
        <v>1</v>
      </c>
      <c r="E8" s="25">
        <v>1210.0586</v>
      </c>
      <c r="F8" s="26">
        <f>RANK(E8,E$8:E$28)</f>
        <v>1</v>
      </c>
    </row>
    <row r="9" ht="24.95" customHeight="true" spans="2:6">
      <c r="B9" s="7" t="s">
        <v>146</v>
      </c>
      <c r="C9" s="10">
        <v>25.2112</v>
      </c>
      <c r="D9" s="11">
        <f t="shared" ref="D9:D28" si="0">RANK(C9,C$8:C$28)</f>
        <v>19</v>
      </c>
      <c r="E9" s="25">
        <v>127.258</v>
      </c>
      <c r="F9" s="26">
        <f t="shared" ref="F9:F28" si="1">RANK(E9,E$8:E$28)</f>
        <v>17</v>
      </c>
    </row>
    <row r="10" ht="24.95" customHeight="true" spans="2:6">
      <c r="B10" s="7" t="s">
        <v>147</v>
      </c>
      <c r="C10" s="10">
        <v>41.337</v>
      </c>
      <c r="D10" s="11">
        <f t="shared" si="0"/>
        <v>14</v>
      </c>
      <c r="E10" s="25">
        <v>70.26</v>
      </c>
      <c r="F10" s="26">
        <f t="shared" si="1"/>
        <v>21</v>
      </c>
    </row>
    <row r="11" ht="24.95" customHeight="true" spans="2:13">
      <c r="B11" s="7" t="s">
        <v>148</v>
      </c>
      <c r="C11" s="10">
        <v>104.8131</v>
      </c>
      <c r="D11" s="11">
        <f t="shared" si="0"/>
        <v>3</v>
      </c>
      <c r="E11" s="25">
        <v>252.8246</v>
      </c>
      <c r="F11" s="26">
        <f t="shared" si="1"/>
        <v>5</v>
      </c>
      <c r="M11" s="33"/>
    </row>
    <row r="12" ht="24.95" customHeight="true" spans="2:6">
      <c r="B12" s="7" t="s">
        <v>149</v>
      </c>
      <c r="C12" s="10">
        <v>83.6525</v>
      </c>
      <c r="D12" s="11">
        <f t="shared" si="0"/>
        <v>7</v>
      </c>
      <c r="E12" s="25">
        <v>167.1132</v>
      </c>
      <c r="F12" s="26">
        <f t="shared" si="1"/>
        <v>10</v>
      </c>
    </row>
    <row r="13" ht="24.95" customHeight="true" spans="2:6">
      <c r="B13" s="7" t="s">
        <v>150</v>
      </c>
      <c r="C13" s="10">
        <v>84.0806</v>
      </c>
      <c r="D13" s="11">
        <f t="shared" si="0"/>
        <v>6</v>
      </c>
      <c r="E13" s="25">
        <v>256.4203</v>
      </c>
      <c r="F13" s="26">
        <f t="shared" si="1"/>
        <v>4</v>
      </c>
    </row>
    <row r="14" s="1" customFormat="true" ht="24.95" customHeight="true" spans="2:9">
      <c r="B14" s="12" t="s">
        <v>151</v>
      </c>
      <c r="C14" s="13">
        <v>34.4461</v>
      </c>
      <c r="D14" s="14">
        <f t="shared" si="0"/>
        <v>15</v>
      </c>
      <c r="E14" s="27">
        <v>143.998</v>
      </c>
      <c r="F14" s="28">
        <f t="shared" si="1"/>
        <v>16</v>
      </c>
      <c r="G14" s="29"/>
      <c r="H14"/>
      <c r="I14"/>
    </row>
    <row r="15" ht="24.95" customHeight="true" spans="2:6">
      <c r="B15" s="7" t="s">
        <v>152</v>
      </c>
      <c r="C15" s="10">
        <v>56.6517</v>
      </c>
      <c r="D15" s="11">
        <f t="shared" si="0"/>
        <v>11</v>
      </c>
      <c r="E15" s="25">
        <v>144.0917</v>
      </c>
      <c r="F15" s="26">
        <f t="shared" si="1"/>
        <v>15</v>
      </c>
    </row>
    <row r="16" ht="24.95" customHeight="true" spans="2:6">
      <c r="B16" s="7" t="s">
        <v>153</v>
      </c>
      <c r="C16" s="10">
        <v>43.4023</v>
      </c>
      <c r="D16" s="11">
        <f t="shared" si="0"/>
        <v>13</v>
      </c>
      <c r="E16" s="25">
        <v>123.9336</v>
      </c>
      <c r="F16" s="26">
        <f t="shared" si="1"/>
        <v>18</v>
      </c>
    </row>
    <row r="17" ht="24.95" customHeight="true" spans="2:6">
      <c r="B17" s="7" t="s">
        <v>154</v>
      </c>
      <c r="C17" s="10">
        <v>71.3286</v>
      </c>
      <c r="D17" s="11">
        <f t="shared" si="0"/>
        <v>9</v>
      </c>
      <c r="E17" s="25">
        <v>144.519</v>
      </c>
      <c r="F17" s="26">
        <f t="shared" si="1"/>
        <v>14</v>
      </c>
    </row>
    <row r="18" ht="24.95" customHeight="true" spans="2:6">
      <c r="B18" s="7" t="s">
        <v>155</v>
      </c>
      <c r="C18" s="10">
        <v>70.0599</v>
      </c>
      <c r="D18" s="11">
        <f t="shared" si="0"/>
        <v>10</v>
      </c>
      <c r="E18" s="25">
        <v>251.2619</v>
      </c>
      <c r="F18" s="26">
        <f t="shared" si="1"/>
        <v>6</v>
      </c>
    </row>
    <row r="19" ht="24.95" customHeight="true" spans="2:6">
      <c r="B19" s="15" t="s">
        <v>156</v>
      </c>
      <c r="C19" s="16">
        <v>88.1632</v>
      </c>
      <c r="D19" s="17">
        <f t="shared" si="0"/>
        <v>5</v>
      </c>
      <c r="E19" s="30">
        <v>147.757</v>
      </c>
      <c r="F19" s="31">
        <f t="shared" si="1"/>
        <v>13</v>
      </c>
    </row>
    <row r="20" ht="24.95" customHeight="true" spans="2:6">
      <c r="B20" s="15" t="s">
        <v>157</v>
      </c>
      <c r="C20" s="16">
        <v>167.8024</v>
      </c>
      <c r="D20" s="17">
        <f t="shared" si="0"/>
        <v>2</v>
      </c>
      <c r="E20" s="30">
        <v>313.6042</v>
      </c>
      <c r="F20" s="31">
        <f t="shared" si="1"/>
        <v>3</v>
      </c>
    </row>
    <row r="21" ht="24.95" customHeight="true" spans="2:6">
      <c r="B21" s="15" t="s">
        <v>158</v>
      </c>
      <c r="C21" s="16">
        <v>56.3443</v>
      </c>
      <c r="D21" s="17">
        <f t="shared" si="0"/>
        <v>12</v>
      </c>
      <c r="E21" s="30">
        <v>182.1253</v>
      </c>
      <c r="F21" s="31">
        <f t="shared" si="1"/>
        <v>9</v>
      </c>
    </row>
    <row r="22" ht="24.95" customHeight="true" spans="2:6">
      <c r="B22" s="15" t="s">
        <v>159</v>
      </c>
      <c r="C22" s="16">
        <v>79.2995</v>
      </c>
      <c r="D22" s="17">
        <f t="shared" si="0"/>
        <v>8</v>
      </c>
      <c r="E22" s="30">
        <v>245.1253</v>
      </c>
      <c r="F22" s="31">
        <f t="shared" si="1"/>
        <v>7</v>
      </c>
    </row>
    <row r="23" ht="24.95" customHeight="true" spans="2:6">
      <c r="B23" s="15" t="s">
        <v>160</v>
      </c>
      <c r="C23" s="16">
        <v>33.9216</v>
      </c>
      <c r="D23" s="17">
        <f t="shared" si="0"/>
        <v>16</v>
      </c>
      <c r="E23" s="30">
        <v>96.6665</v>
      </c>
      <c r="F23" s="31">
        <f t="shared" si="1"/>
        <v>20</v>
      </c>
    </row>
    <row r="24" ht="24.95" customHeight="true" spans="2:6">
      <c r="B24" s="15" t="s">
        <v>161</v>
      </c>
      <c r="C24" s="16">
        <v>25.1273</v>
      </c>
      <c r="D24" s="17">
        <f t="shared" si="0"/>
        <v>20</v>
      </c>
      <c r="E24" s="30">
        <v>151.2248</v>
      </c>
      <c r="F24" s="31">
        <f t="shared" si="1"/>
        <v>12</v>
      </c>
    </row>
    <row r="25" ht="24.95" customHeight="true" spans="2:6">
      <c r="B25" s="15" t="s">
        <v>162</v>
      </c>
      <c r="C25" s="16">
        <v>30.7908</v>
      </c>
      <c r="D25" s="17">
        <f t="shared" si="0"/>
        <v>17</v>
      </c>
      <c r="E25" s="30">
        <v>117.5795</v>
      </c>
      <c r="F25" s="31">
        <f t="shared" si="1"/>
        <v>19</v>
      </c>
    </row>
    <row r="26" ht="24.95" customHeight="true" spans="2:6">
      <c r="B26" s="15" t="s">
        <v>163</v>
      </c>
      <c r="C26" s="16">
        <v>17.351</v>
      </c>
      <c r="D26" s="17">
        <f t="shared" si="0"/>
        <v>21</v>
      </c>
      <c r="E26" s="30">
        <v>166.013</v>
      </c>
      <c r="F26" s="31">
        <f t="shared" si="1"/>
        <v>11</v>
      </c>
    </row>
    <row r="27" ht="24.95" customHeight="true" spans="2:6">
      <c r="B27" s="15" t="s">
        <v>164</v>
      </c>
      <c r="C27" s="16">
        <v>26.7249</v>
      </c>
      <c r="D27" s="17">
        <f t="shared" si="0"/>
        <v>18</v>
      </c>
      <c r="E27" s="30">
        <v>189.5324</v>
      </c>
      <c r="F27" s="31">
        <f t="shared" si="1"/>
        <v>8</v>
      </c>
    </row>
    <row r="28" ht="24.95" customHeight="true" spans="2:6">
      <c r="B28" s="18" t="s">
        <v>165</v>
      </c>
      <c r="C28" s="19">
        <v>88.2328</v>
      </c>
      <c r="D28" s="20">
        <f t="shared" si="0"/>
        <v>4</v>
      </c>
      <c r="E28" s="32">
        <v>325.9457</v>
      </c>
      <c r="F28" s="20">
        <f t="shared" si="1"/>
        <v>2</v>
      </c>
    </row>
  </sheetData>
  <mergeCells count="4">
    <mergeCell ref="B2:F2"/>
    <mergeCell ref="C4:D4"/>
    <mergeCell ref="E4:F4"/>
    <mergeCell ref="B4:B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C2:H19"/>
  <sheetViews>
    <sheetView topLeftCell="B1" workbookViewId="0">
      <selection activeCell="D19" sqref="D19"/>
    </sheetView>
  </sheetViews>
  <sheetFormatPr defaultColWidth="8.25" defaultRowHeight="20.1" customHeight="true" outlineLevelCol="7"/>
  <cols>
    <col min="1" max="1" width="9.75" style="304" customWidth="true"/>
    <col min="2" max="2" width="12.75" style="102" customWidth="true"/>
    <col min="3" max="3" width="26.75" style="102" customWidth="true"/>
    <col min="4" max="4" width="12" style="102" customWidth="true"/>
    <col min="5" max="5" width="13.125" style="102" customWidth="true"/>
    <col min="6" max="6" width="12" style="102" customWidth="true"/>
    <col min="7" max="7" width="11.6" style="304"/>
    <col min="8" max="8" width="12.6" style="102" customWidth="true"/>
    <col min="9" max="16384" width="8.25" style="102"/>
  </cols>
  <sheetData>
    <row r="2" customHeight="true" spans="3:5">
      <c r="C2" s="305" t="s">
        <v>18</v>
      </c>
      <c r="D2" s="305"/>
      <c r="E2" s="305"/>
    </row>
    <row r="3" customHeight="true" spans="3:5">
      <c r="C3" s="306"/>
      <c r="D3" s="307"/>
      <c r="E3" s="307"/>
    </row>
    <row r="4" ht="24.95" customHeight="true" spans="3:5">
      <c r="C4" s="308" t="s">
        <v>19</v>
      </c>
      <c r="D4" s="309" t="s">
        <v>20</v>
      </c>
      <c r="E4" s="322" t="s">
        <v>21</v>
      </c>
    </row>
    <row r="5" ht="24.95" customHeight="true" spans="3:5">
      <c r="C5" s="310" t="s">
        <v>22</v>
      </c>
      <c r="D5" s="311">
        <v>-8.4</v>
      </c>
      <c r="E5" s="323">
        <v>0.5</v>
      </c>
    </row>
    <row r="6" ht="24.95" customHeight="true" spans="3:5">
      <c r="C6" s="310" t="s">
        <v>23</v>
      </c>
      <c r="D6" s="311"/>
      <c r="E6" s="323"/>
    </row>
    <row r="7" ht="24.95" customHeight="true" spans="3:5">
      <c r="C7" s="310" t="s">
        <v>24</v>
      </c>
      <c r="D7" s="311">
        <v>-36.4449339207048</v>
      </c>
      <c r="E7" s="323">
        <v>-31.2474849094567</v>
      </c>
    </row>
    <row r="8" ht="24.95" customHeight="true" spans="3:5">
      <c r="C8" s="310" t="s">
        <v>25</v>
      </c>
      <c r="D8" s="311"/>
      <c r="E8" s="323"/>
    </row>
    <row r="9" ht="24.95" customHeight="true" spans="3:5">
      <c r="C9" s="310" t="s">
        <v>26</v>
      </c>
      <c r="D9" s="311">
        <v>-9.10616740088106</v>
      </c>
      <c r="E9" s="323">
        <v>0.398893360160969</v>
      </c>
    </row>
    <row r="10" ht="24.95" customHeight="true" spans="3:5">
      <c r="C10" s="310" t="s">
        <v>27</v>
      </c>
      <c r="D10" s="311">
        <v>11.9779735682819</v>
      </c>
      <c r="E10" s="323">
        <v>5.95975855130784</v>
      </c>
    </row>
    <row r="11" ht="24.95" customHeight="true" spans="3:5">
      <c r="C11" s="310" t="s">
        <v>28</v>
      </c>
      <c r="D11" s="311">
        <v>-20.3039647577093</v>
      </c>
      <c r="E11" s="323">
        <v>-17.29476861167</v>
      </c>
    </row>
    <row r="12" ht="24.95" customHeight="true" spans="3:5">
      <c r="C12" s="312" t="s">
        <v>29</v>
      </c>
      <c r="D12" s="311">
        <v>-14.4528634361234</v>
      </c>
      <c r="E12" s="323">
        <v>-2.83651911468813</v>
      </c>
    </row>
    <row r="13" ht="24.95" customHeight="true" spans="3:5">
      <c r="C13" s="313" t="s">
        <v>30</v>
      </c>
      <c r="D13" s="314">
        <v>-4.66740088105726</v>
      </c>
      <c r="E13" s="324">
        <v>2.62323943661973</v>
      </c>
    </row>
    <row r="14" ht="24.95" customHeight="true" spans="3:5">
      <c r="C14" s="315"/>
      <c r="D14" s="316"/>
      <c r="E14" s="325"/>
    </row>
    <row r="15" ht="24.95" customHeight="true" spans="3:5">
      <c r="C15" s="317" t="s">
        <v>19</v>
      </c>
      <c r="D15" s="318" t="s">
        <v>3</v>
      </c>
      <c r="E15" s="326" t="s">
        <v>4</v>
      </c>
    </row>
    <row r="16" ht="24.95" customHeight="true" spans="3:8">
      <c r="C16" s="185" t="s">
        <v>31</v>
      </c>
      <c r="D16" s="190">
        <v>802.23</v>
      </c>
      <c r="E16" s="327">
        <v>10.8</v>
      </c>
      <c r="F16" s="328"/>
      <c r="H16" s="328"/>
    </row>
    <row r="17" ht="24.95" customHeight="true" spans="3:8">
      <c r="C17" s="185" t="s">
        <v>29</v>
      </c>
      <c r="D17" s="319">
        <v>285.61</v>
      </c>
      <c r="E17" s="329">
        <v>2.1</v>
      </c>
      <c r="H17" s="328"/>
    </row>
    <row r="18" ht="24.95" customHeight="true" spans="3:8">
      <c r="C18" s="185" t="s">
        <v>30</v>
      </c>
      <c r="D18" s="190">
        <v>516.62</v>
      </c>
      <c r="E18" s="329">
        <v>16.3</v>
      </c>
      <c r="F18" s="328"/>
      <c r="H18" s="328"/>
    </row>
    <row r="19" ht="24.95" customHeight="true" spans="3:5">
      <c r="C19" s="320" t="s">
        <v>32</v>
      </c>
      <c r="D19" s="321">
        <v>97.9367598583812</v>
      </c>
      <c r="E19" s="330">
        <v>-0.8</v>
      </c>
    </row>
  </sheetData>
  <mergeCells count="2">
    <mergeCell ref="C2:E2"/>
    <mergeCell ref="D3:E3"/>
  </mergeCells>
  <pageMargins left="0.75" right="0.75" top="1" bottom="1" header="0.5" footer="0.5"/>
  <pageSetup paperSize="9" orientation="portrait" horizontalDpi="600" verticalDpi="18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F16"/>
  <sheetViews>
    <sheetView workbookViewId="0">
      <selection activeCell="E12" sqref="E12"/>
    </sheetView>
  </sheetViews>
  <sheetFormatPr defaultColWidth="8.25" defaultRowHeight="20.1" customHeight="true" outlineLevelCol="5"/>
  <cols>
    <col min="1" max="1" width="8.25" style="285"/>
    <col min="2" max="2" width="14.375" style="285" customWidth="true"/>
    <col min="3" max="3" width="12.25" style="21" customWidth="true"/>
    <col min="4" max="5" width="14.375" style="21" customWidth="true"/>
    <col min="6" max="6" width="8.25" style="21"/>
    <col min="7" max="7" width="6.9" style="21" customWidth="true"/>
    <col min="8" max="16384" width="8.25" style="21"/>
  </cols>
  <sheetData>
    <row r="1" ht="30.75" customHeight="true" spans="2:6">
      <c r="B1" s="286" t="s">
        <v>33</v>
      </c>
      <c r="C1" s="286"/>
      <c r="D1" s="286"/>
      <c r="E1" s="286"/>
      <c r="F1" s="285"/>
    </row>
    <row r="2" ht="24.95" customHeight="true" spans="2:6">
      <c r="B2" s="287" t="s">
        <v>34</v>
      </c>
      <c r="C2" s="288" t="s">
        <v>35</v>
      </c>
      <c r="D2" s="250" t="s">
        <v>3</v>
      </c>
      <c r="E2" s="251" t="s">
        <v>4</v>
      </c>
      <c r="F2" s="298"/>
    </row>
    <row r="3" ht="24.95" customHeight="true" spans="2:6">
      <c r="B3" s="289" t="s">
        <v>36</v>
      </c>
      <c r="C3" s="11" t="s">
        <v>37</v>
      </c>
      <c r="D3" s="290">
        <v>43.1505</v>
      </c>
      <c r="E3" s="299">
        <v>-59.24</v>
      </c>
      <c r="F3" s="285"/>
    </row>
    <row r="4" ht="24.95" customHeight="true" spans="2:6">
      <c r="B4" s="289" t="s">
        <v>38</v>
      </c>
      <c r="C4" s="11" t="s">
        <v>37</v>
      </c>
      <c r="D4" s="291">
        <v>121.4826</v>
      </c>
      <c r="E4" s="300">
        <v>-17.0069867581565</v>
      </c>
      <c r="F4" s="301"/>
    </row>
    <row r="5" ht="24.95" customHeight="true" spans="2:6">
      <c r="B5" s="289" t="s">
        <v>39</v>
      </c>
      <c r="C5" s="11" t="s">
        <v>37</v>
      </c>
      <c r="D5" s="291">
        <v>29.9172</v>
      </c>
      <c r="E5" s="300">
        <v>0.93</v>
      </c>
      <c r="F5" s="285"/>
    </row>
    <row r="6" ht="24.95" customHeight="true" spans="2:6">
      <c r="B6" s="289" t="s">
        <v>40</v>
      </c>
      <c r="C6" s="11" t="s">
        <v>41</v>
      </c>
      <c r="D6" s="291">
        <v>35.797</v>
      </c>
      <c r="E6" s="300">
        <v>2.48</v>
      </c>
      <c r="F6" s="285"/>
    </row>
    <row r="7" ht="24.95" customHeight="true" spans="2:6">
      <c r="B7" s="289" t="s">
        <v>42</v>
      </c>
      <c r="C7" s="11" t="s">
        <v>37</v>
      </c>
      <c r="D7" s="291">
        <v>448.50291</v>
      </c>
      <c r="E7" s="300">
        <v>0.4</v>
      </c>
      <c r="F7" s="301"/>
    </row>
    <row r="8" ht="24.95" customHeight="true" spans="2:6">
      <c r="B8" s="289" t="s">
        <v>43</v>
      </c>
      <c r="C8" s="11" t="s">
        <v>37</v>
      </c>
      <c r="D8" s="292">
        <v>31.44408</v>
      </c>
      <c r="E8" s="300">
        <v>13.8</v>
      </c>
      <c r="F8" s="285"/>
    </row>
    <row r="9" ht="24.95" customHeight="true" spans="2:6">
      <c r="B9" s="289" t="s">
        <v>44</v>
      </c>
      <c r="C9" s="11" t="s">
        <v>37</v>
      </c>
      <c r="D9" s="292">
        <v>26.94534</v>
      </c>
      <c r="E9" s="300">
        <v>51.8</v>
      </c>
      <c r="F9" s="285"/>
    </row>
    <row r="10" ht="24.95" customHeight="true" spans="2:6">
      <c r="B10" s="289" t="s">
        <v>45</v>
      </c>
      <c r="C10" s="11" t="s">
        <v>37</v>
      </c>
      <c r="D10" s="291">
        <v>140.08402</v>
      </c>
      <c r="E10" s="300">
        <v>11.6</v>
      </c>
      <c r="F10" s="285"/>
    </row>
    <row r="11" ht="24.95" customHeight="true" spans="2:5">
      <c r="B11" s="289" t="s">
        <v>46</v>
      </c>
      <c r="C11" s="11" t="s">
        <v>47</v>
      </c>
      <c r="D11" s="293">
        <v>7531</v>
      </c>
      <c r="E11" s="300">
        <v>8.1</v>
      </c>
    </row>
    <row r="12" ht="24.95" customHeight="true" spans="2:5">
      <c r="B12" s="289" t="s">
        <v>48</v>
      </c>
      <c r="C12" s="11" t="s">
        <v>49</v>
      </c>
      <c r="D12" s="292">
        <v>37.2993</v>
      </c>
      <c r="E12" s="302">
        <v>-45.2</v>
      </c>
    </row>
    <row r="13" ht="24.95" customHeight="true" spans="2:5">
      <c r="B13" s="289" t="s">
        <v>50</v>
      </c>
      <c r="C13" s="11" t="s">
        <v>51</v>
      </c>
      <c r="D13" s="292">
        <v>756.63535</v>
      </c>
      <c r="E13" s="300">
        <v>9.8</v>
      </c>
    </row>
    <row r="14" ht="24.95" customHeight="true" spans="2:5">
      <c r="B14" s="289" t="s">
        <v>52</v>
      </c>
      <c r="C14" s="294" t="s">
        <v>53</v>
      </c>
      <c r="D14" s="292">
        <v>128.4648</v>
      </c>
      <c r="E14" s="300">
        <v>-5.7</v>
      </c>
    </row>
    <row r="15" ht="24.95" customHeight="true" spans="2:5">
      <c r="B15" s="295" t="s">
        <v>54</v>
      </c>
      <c r="C15" s="296" t="s">
        <v>37</v>
      </c>
      <c r="D15" s="297">
        <v>7.11279</v>
      </c>
      <c r="E15" s="303">
        <v>-8.3</v>
      </c>
    </row>
    <row r="16" customHeight="true" spans="5:5">
      <c r="E16" s="285"/>
    </row>
  </sheetData>
  <mergeCells count="1">
    <mergeCell ref="B1:E1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E30"/>
  <sheetViews>
    <sheetView topLeftCell="B1" workbookViewId="0">
      <selection activeCell="F22" sqref="F22"/>
    </sheetView>
  </sheetViews>
  <sheetFormatPr defaultColWidth="11.5" defaultRowHeight="20.1" customHeight="true" outlineLevelCol="4"/>
  <cols>
    <col min="1" max="1" width="8.25" style="176"/>
    <col min="2" max="2" width="37" style="176" customWidth="true"/>
    <col min="3" max="3" width="13.125" style="176" customWidth="true"/>
    <col min="4" max="4" width="16" style="176" customWidth="true"/>
    <col min="5" max="5" width="11.5" style="177" customWidth="true"/>
    <col min="6" max="16384" width="11.5" style="176"/>
  </cols>
  <sheetData>
    <row r="1" customHeight="true" spans="2:4">
      <c r="B1" s="177"/>
      <c r="C1" s="177"/>
      <c r="D1" s="177"/>
    </row>
    <row r="2" customHeight="true" spans="2:4">
      <c r="B2" s="246" t="s">
        <v>55</v>
      </c>
      <c r="C2" s="98"/>
      <c r="D2" s="98"/>
    </row>
    <row r="3" customHeight="true" spans="2:4">
      <c r="B3" s="247"/>
      <c r="C3" s="248"/>
      <c r="D3" s="248"/>
    </row>
    <row r="4" ht="24.95" customHeight="true" spans="2:4">
      <c r="B4" s="249" t="s">
        <v>56</v>
      </c>
      <c r="C4" s="250" t="s">
        <v>20</v>
      </c>
      <c r="D4" s="251" t="s">
        <v>21</v>
      </c>
    </row>
    <row r="5" ht="24.95" customHeight="true" spans="2:5">
      <c r="B5" s="252" t="s">
        <v>57</v>
      </c>
      <c r="C5" s="253">
        <v>8.3</v>
      </c>
      <c r="D5" s="254">
        <v>10.2</v>
      </c>
      <c r="E5" s="284"/>
    </row>
    <row r="6" s="245" customFormat="true" ht="24.95" customHeight="true" spans="2:5">
      <c r="B6" s="255" t="s">
        <v>58</v>
      </c>
      <c r="C6" s="256"/>
      <c r="D6" s="257"/>
      <c r="E6" s="284"/>
    </row>
    <row r="7" ht="24.95" customHeight="true" spans="2:5">
      <c r="B7" s="258" t="s">
        <v>59</v>
      </c>
      <c r="C7" s="259">
        <v>10.6</v>
      </c>
      <c r="D7" s="254">
        <v>10.1</v>
      </c>
      <c r="E7" s="284"/>
    </row>
    <row r="8" ht="24.95" customHeight="true" spans="2:5">
      <c r="B8" s="258" t="s">
        <v>60</v>
      </c>
      <c r="C8" s="259">
        <v>-22.7</v>
      </c>
      <c r="D8" s="260">
        <v>-27</v>
      </c>
      <c r="E8" s="284"/>
    </row>
    <row r="9" ht="24.95" customHeight="true" spans="2:5">
      <c r="B9" s="258" t="s">
        <v>61</v>
      </c>
      <c r="C9" s="253">
        <v>7.4</v>
      </c>
      <c r="D9" s="254">
        <v>52.9</v>
      </c>
      <c r="E9" s="284"/>
    </row>
    <row r="10" ht="24.95" customHeight="true" spans="2:5">
      <c r="B10" s="255" t="s">
        <v>62</v>
      </c>
      <c r="C10" s="256"/>
      <c r="D10" s="257"/>
      <c r="E10" s="284"/>
    </row>
    <row r="11" ht="24.95" customHeight="true" spans="2:5">
      <c r="B11" s="261" t="s">
        <v>63</v>
      </c>
      <c r="C11" s="262">
        <v>44.2</v>
      </c>
      <c r="D11" s="263">
        <v>46.1</v>
      </c>
      <c r="E11" s="284"/>
    </row>
    <row r="12" ht="24.95" customHeight="true" spans="2:5">
      <c r="B12" s="261" t="s">
        <v>64</v>
      </c>
      <c r="C12" s="264">
        <v>0.1</v>
      </c>
      <c r="D12" s="265">
        <v>8.5</v>
      </c>
      <c r="E12" s="284"/>
    </row>
    <row r="13" ht="24.95" customHeight="true" spans="2:5">
      <c r="B13" s="261" t="s">
        <v>65</v>
      </c>
      <c r="C13" s="266">
        <v>1.5</v>
      </c>
      <c r="D13" s="254">
        <v>8.6</v>
      </c>
      <c r="E13" s="284"/>
    </row>
    <row r="14" ht="24.95" customHeight="true" spans="2:5">
      <c r="B14" s="267" t="s">
        <v>66</v>
      </c>
      <c r="C14" s="268">
        <v>8.2</v>
      </c>
      <c r="D14" s="269">
        <v>7.8</v>
      </c>
      <c r="E14" s="284"/>
    </row>
    <row r="15" ht="24.95" customHeight="true" spans="2:5">
      <c r="B15" s="270"/>
      <c r="C15" s="271"/>
      <c r="D15" s="271"/>
      <c r="E15" s="284"/>
    </row>
    <row r="16" ht="24.95" customHeight="true" spans="2:5">
      <c r="B16" s="272" t="s">
        <v>56</v>
      </c>
      <c r="C16" s="273" t="s">
        <v>3</v>
      </c>
      <c r="D16" s="274" t="s">
        <v>67</v>
      </c>
      <c r="E16" s="284"/>
    </row>
    <row r="17" ht="24.95" customHeight="true" spans="2:5">
      <c r="B17" s="261" t="s">
        <v>68</v>
      </c>
      <c r="C17" s="275">
        <v>66.32</v>
      </c>
      <c r="D17" s="276">
        <v>2.9</v>
      </c>
      <c r="E17" s="284"/>
    </row>
    <row r="18" ht="24.95" customHeight="true" spans="2:4">
      <c r="B18" s="261" t="s">
        <v>69</v>
      </c>
      <c r="C18" s="277">
        <v>11.42</v>
      </c>
      <c r="D18" s="278">
        <v>3222.4</v>
      </c>
    </row>
    <row r="19" ht="24.95" customHeight="true" spans="2:4">
      <c r="B19" s="255" t="s">
        <v>70</v>
      </c>
      <c r="C19" s="277">
        <v>782.88</v>
      </c>
      <c r="D19" s="279">
        <v>5.7</v>
      </c>
    </row>
    <row r="20" ht="24.95" customHeight="true" spans="2:4">
      <c r="B20" s="255" t="s">
        <v>71</v>
      </c>
      <c r="C20" s="277">
        <v>11.94</v>
      </c>
      <c r="D20" s="279">
        <v>-79.2</v>
      </c>
    </row>
    <row r="21" ht="24.95" customHeight="true" spans="2:4">
      <c r="B21" s="255" t="s">
        <v>72</v>
      </c>
      <c r="C21" s="277">
        <v>80.96</v>
      </c>
      <c r="D21" s="279">
        <v>-30.2</v>
      </c>
    </row>
    <row r="22" ht="24.95" customHeight="true" spans="2:4">
      <c r="B22" s="280" t="s">
        <v>73</v>
      </c>
      <c r="C22" s="281">
        <v>95.52</v>
      </c>
      <c r="D22" s="282">
        <v>18.7</v>
      </c>
    </row>
    <row r="29" customHeight="true" spans="4:4">
      <c r="D29" s="283"/>
    </row>
    <row r="30" customHeight="true" spans="4:4">
      <c r="D30" s="283"/>
    </row>
  </sheetData>
  <mergeCells count="2">
    <mergeCell ref="B2:D2"/>
    <mergeCell ref="C3:D3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6"/>
  <sheetViews>
    <sheetView workbookViewId="0">
      <selection activeCell="F8" sqref="F8"/>
    </sheetView>
  </sheetViews>
  <sheetFormatPr defaultColWidth="8.25" defaultRowHeight="32.25" customHeight="true"/>
  <cols>
    <col min="1" max="1" width="8.25" style="177"/>
    <col min="2" max="2" width="26.625" style="177" customWidth="true"/>
    <col min="3" max="3" width="11.875" style="177"/>
    <col min="4" max="4" width="11.375" style="177" customWidth="true"/>
    <col min="5" max="5" width="10" style="177" customWidth="true"/>
    <col min="6" max="6" width="7.25" style="177" customWidth="true"/>
    <col min="7" max="7" width="11.75" style="177"/>
    <col min="8" max="16384" width="8.25" style="177"/>
  </cols>
  <sheetData>
    <row r="1" ht="24.95" customHeight="true" spans="2:8">
      <c r="B1" s="215" t="s">
        <v>74</v>
      </c>
      <c r="C1" s="215"/>
      <c r="D1" s="215"/>
      <c r="E1" s="237"/>
      <c r="F1" s="238"/>
      <c r="G1" s="178"/>
      <c r="H1" s="178"/>
    </row>
    <row r="2" ht="24.95" customHeight="true" spans="2:8">
      <c r="B2" s="216"/>
      <c r="C2" s="217" t="s">
        <v>75</v>
      </c>
      <c r="D2" s="218"/>
      <c r="E2" s="237"/>
      <c r="F2" s="238"/>
      <c r="G2" s="178"/>
      <c r="H2" s="178"/>
    </row>
    <row r="3" ht="24.95" customHeight="true" spans="2:8">
      <c r="B3" s="219" t="s">
        <v>76</v>
      </c>
      <c r="C3" s="199" t="s">
        <v>3</v>
      </c>
      <c r="D3" s="220" t="s">
        <v>67</v>
      </c>
      <c r="E3" s="237"/>
      <c r="F3" s="238"/>
      <c r="G3" s="178"/>
      <c r="H3" s="178"/>
    </row>
    <row r="4" ht="24.95" customHeight="true" spans="2:8">
      <c r="B4" s="221" t="s">
        <v>77</v>
      </c>
      <c r="C4" s="222">
        <v>241.92711</v>
      </c>
      <c r="D4" s="223">
        <v>3.2</v>
      </c>
      <c r="E4" s="239"/>
      <c r="F4" s="238"/>
      <c r="G4" s="178"/>
      <c r="H4" s="178"/>
    </row>
    <row r="5" ht="24.95" customHeight="true" spans="2:9">
      <c r="B5" s="221" t="s">
        <v>78</v>
      </c>
      <c r="C5" s="224">
        <v>79.23934</v>
      </c>
      <c r="D5" s="225">
        <v>9.2</v>
      </c>
      <c r="E5" s="239"/>
      <c r="F5" s="238"/>
      <c r="G5" s="240"/>
      <c r="H5" s="240"/>
      <c r="I5" s="244"/>
    </row>
    <row r="6" ht="24.95" customHeight="true" spans="2:8">
      <c r="B6" s="226" t="s">
        <v>79</v>
      </c>
      <c r="C6" s="227"/>
      <c r="D6" s="228"/>
      <c r="E6" s="239"/>
      <c r="F6" s="238"/>
      <c r="G6" s="178"/>
      <c r="H6" s="178"/>
    </row>
    <row r="7" ht="24.95" customHeight="true" spans="2:8">
      <c r="B7" s="221" t="s">
        <v>80</v>
      </c>
      <c r="C7" s="229">
        <v>163.47093</v>
      </c>
      <c r="D7" s="230">
        <v>2.9</v>
      </c>
      <c r="E7" s="239"/>
      <c r="F7" s="241"/>
      <c r="G7" s="178"/>
      <c r="H7" s="178"/>
    </row>
    <row r="8" ht="24.95" customHeight="true" spans="2:8">
      <c r="B8" s="221" t="s">
        <v>81</v>
      </c>
      <c r="C8" s="224">
        <v>78.45618</v>
      </c>
      <c r="D8" s="231">
        <v>3.6</v>
      </c>
      <c r="E8" s="239"/>
      <c r="F8" s="241"/>
      <c r="G8" s="178"/>
      <c r="H8" s="178"/>
    </row>
    <row r="9" ht="24.95" customHeight="true" spans="2:8">
      <c r="B9" s="226" t="s">
        <v>82</v>
      </c>
      <c r="C9" s="227"/>
      <c r="D9" s="228"/>
      <c r="E9" s="239"/>
      <c r="F9" s="238"/>
      <c r="G9" s="178"/>
      <c r="H9" s="178"/>
    </row>
    <row r="10" ht="24.95" customHeight="true" spans="2:8">
      <c r="B10" s="221" t="s">
        <v>83</v>
      </c>
      <c r="C10" s="229">
        <v>34.66008</v>
      </c>
      <c r="D10" s="230">
        <v>4.4</v>
      </c>
      <c r="E10" s="239"/>
      <c r="F10" s="238"/>
      <c r="G10" s="178"/>
      <c r="H10" s="178"/>
    </row>
    <row r="11" ht="24.95" customHeight="true" spans="2:8">
      <c r="B11" s="221" t="s">
        <v>84</v>
      </c>
      <c r="C11" s="229">
        <v>158.89836</v>
      </c>
      <c r="D11" s="230">
        <v>1.7</v>
      </c>
      <c r="E11" s="239"/>
      <c r="F11" s="178"/>
      <c r="G11" s="178"/>
      <c r="H11" s="178"/>
    </row>
    <row r="12" ht="24.95" customHeight="true" spans="2:8">
      <c r="B12" s="221" t="s">
        <v>85</v>
      </c>
      <c r="C12" s="229">
        <v>2.28267</v>
      </c>
      <c r="D12" s="230">
        <v>8.2</v>
      </c>
      <c r="E12" s="239"/>
      <c r="F12" s="178"/>
      <c r="G12" s="178"/>
      <c r="H12" s="178"/>
    </row>
    <row r="13" ht="24.95" customHeight="true" spans="2:8">
      <c r="B13" s="221" t="s">
        <v>86</v>
      </c>
      <c r="C13" s="224">
        <v>46.086</v>
      </c>
      <c r="D13" s="231">
        <v>7.4</v>
      </c>
      <c r="E13" s="239"/>
      <c r="F13" s="242"/>
      <c r="G13" s="242"/>
      <c r="H13" s="178"/>
    </row>
    <row r="14" ht="24.95" customHeight="true" spans="2:8">
      <c r="B14" s="188" t="s">
        <v>87</v>
      </c>
      <c r="C14" s="232">
        <v>3.2123</v>
      </c>
      <c r="D14" s="233">
        <v>235.8</v>
      </c>
      <c r="E14" s="178"/>
      <c r="F14" s="178"/>
      <c r="G14" s="178"/>
      <c r="H14" s="178"/>
    </row>
    <row r="15" ht="24.95" customHeight="true" spans="2:8">
      <c r="B15" s="201" t="s">
        <v>88</v>
      </c>
      <c r="C15" s="234">
        <v>1.9979</v>
      </c>
      <c r="D15" s="235">
        <v>152.1</v>
      </c>
      <c r="E15" s="243"/>
      <c r="F15" s="178"/>
      <c r="G15" s="178"/>
      <c r="H15" s="178"/>
    </row>
    <row r="16" customHeight="true" spans="2:8">
      <c r="B16" s="236"/>
      <c r="C16" s="178"/>
      <c r="D16" s="178"/>
      <c r="E16" s="178"/>
      <c r="F16" s="178"/>
      <c r="G16" s="178"/>
      <c r="H16" s="178"/>
    </row>
  </sheetData>
  <mergeCells count="2">
    <mergeCell ref="B1:D1"/>
    <mergeCell ref="C2:D2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8"/>
  <sheetViews>
    <sheetView workbookViewId="0">
      <selection activeCell="G19" sqref="G19"/>
    </sheetView>
  </sheetViews>
  <sheetFormatPr defaultColWidth="8.25" defaultRowHeight="21.95" customHeight="true"/>
  <cols>
    <col min="1" max="1" width="8.25" style="176"/>
    <col min="2" max="2" width="8.25" style="177"/>
    <col min="3" max="3" width="35" style="176" customWidth="true"/>
    <col min="4" max="4" width="12" style="176" customWidth="true"/>
    <col min="5" max="5" width="11.5" style="176" customWidth="true"/>
    <col min="6" max="6" width="9" style="176" customWidth="true"/>
    <col min="7" max="7" width="8.25" style="176"/>
    <col min="8" max="8" width="8.25" style="177"/>
    <col min="9" max="16384" width="8.25" style="176"/>
  </cols>
  <sheetData>
    <row r="1" ht="29.25" customHeight="true" spans="2:7">
      <c r="B1" s="178"/>
      <c r="C1" s="179" t="s">
        <v>89</v>
      </c>
      <c r="D1" s="179"/>
      <c r="E1" s="179"/>
      <c r="F1" s="204"/>
      <c r="G1" s="204"/>
    </row>
    <row r="2" ht="29.25" customHeight="true" spans="2:7">
      <c r="B2" s="178"/>
      <c r="C2" s="180"/>
      <c r="D2" s="178"/>
      <c r="E2" s="178" t="s">
        <v>75</v>
      </c>
      <c r="F2" s="205"/>
      <c r="G2" s="205"/>
    </row>
    <row r="3" ht="24.95" customHeight="true" spans="2:5">
      <c r="B3" s="178"/>
      <c r="C3" s="181" t="s">
        <v>56</v>
      </c>
      <c r="D3" s="182" t="s">
        <v>3</v>
      </c>
      <c r="E3" s="206" t="s">
        <v>67</v>
      </c>
    </row>
    <row r="4" ht="24.95" customHeight="true" spans="2:5">
      <c r="B4" s="178"/>
      <c r="C4" s="183" t="s">
        <v>90</v>
      </c>
      <c r="D4" s="184">
        <v>34.45</v>
      </c>
      <c r="E4" s="207">
        <v>23.8</v>
      </c>
    </row>
    <row r="5" ht="24.95" customHeight="true" spans="2:10">
      <c r="B5" s="178"/>
      <c r="C5" s="185" t="s">
        <v>91</v>
      </c>
      <c r="D5" s="186">
        <v>34.45</v>
      </c>
      <c r="E5" s="207">
        <v>13.1</v>
      </c>
      <c r="J5" s="177"/>
    </row>
    <row r="6" ht="24.95" customHeight="true" spans="2:10">
      <c r="B6" s="178"/>
      <c r="C6" s="183" t="s">
        <v>92</v>
      </c>
      <c r="D6" s="187">
        <v>143.998</v>
      </c>
      <c r="E6" s="208">
        <v>10.8</v>
      </c>
      <c r="F6" s="209"/>
      <c r="J6" s="177"/>
    </row>
    <row r="7" ht="24.95" customHeight="true" spans="2:10">
      <c r="B7" s="178"/>
      <c r="C7" s="188" t="s">
        <v>93</v>
      </c>
      <c r="D7" s="184">
        <v>47.75</v>
      </c>
      <c r="E7" s="208">
        <v>7.5</v>
      </c>
      <c r="F7" s="209"/>
      <c r="J7" s="177"/>
    </row>
    <row r="8" ht="24.95" customHeight="true" spans="2:10">
      <c r="B8" s="178"/>
      <c r="C8" s="183" t="s">
        <v>94</v>
      </c>
      <c r="D8" s="184">
        <v>0.12</v>
      </c>
      <c r="E8" s="208">
        <v>16.7</v>
      </c>
      <c r="F8" s="209"/>
      <c r="J8" s="177"/>
    </row>
    <row r="9" ht="24.95" customHeight="true" spans="2:10">
      <c r="B9" s="178"/>
      <c r="C9" s="183" t="s">
        <v>95</v>
      </c>
      <c r="D9" s="184">
        <v>23.76</v>
      </c>
      <c r="E9" s="208">
        <v>15.9</v>
      </c>
      <c r="F9" s="209"/>
      <c r="J9" s="177"/>
    </row>
    <row r="10" ht="24.95" customHeight="true" spans="2:10">
      <c r="B10" s="178"/>
      <c r="C10" s="183" t="s">
        <v>96</v>
      </c>
      <c r="D10" s="184">
        <v>23.87</v>
      </c>
      <c r="E10" s="208">
        <v>0.4</v>
      </c>
      <c r="F10" s="209"/>
      <c r="J10" s="177"/>
    </row>
    <row r="11" ht="24.95" customHeight="true" spans="2:10">
      <c r="B11" s="178"/>
      <c r="C11" s="188" t="s">
        <v>97</v>
      </c>
      <c r="D11" s="187">
        <v>34.48</v>
      </c>
      <c r="E11" s="208">
        <v>-21.2</v>
      </c>
      <c r="F11" s="209"/>
      <c r="J11" s="177"/>
    </row>
    <row r="12" ht="24.95" customHeight="true" spans="2:10">
      <c r="B12" s="178"/>
      <c r="C12" s="183" t="s">
        <v>94</v>
      </c>
      <c r="D12" s="187">
        <v>0.0793</v>
      </c>
      <c r="E12" s="208">
        <v>-15.6</v>
      </c>
      <c r="F12" s="209"/>
      <c r="J12" s="177"/>
    </row>
    <row r="13" ht="24.95" customHeight="true" spans="2:10">
      <c r="B13" s="178"/>
      <c r="C13" s="183" t="s">
        <v>95</v>
      </c>
      <c r="D13" s="187">
        <v>19.58</v>
      </c>
      <c r="E13" s="208">
        <v>-3.9</v>
      </c>
      <c r="F13" s="209"/>
      <c r="J13" s="177"/>
    </row>
    <row r="14" ht="24.95" customHeight="true" spans="2:10">
      <c r="B14" s="178"/>
      <c r="C14" s="183" t="s">
        <v>96</v>
      </c>
      <c r="D14" s="187">
        <v>14.81</v>
      </c>
      <c r="E14" s="208">
        <v>-36.4</v>
      </c>
      <c r="F14" s="209"/>
      <c r="J14" s="177"/>
    </row>
    <row r="15" ht="24.95" customHeight="true" spans="2:10">
      <c r="B15" s="178"/>
      <c r="C15" s="183" t="s">
        <v>98</v>
      </c>
      <c r="D15" s="189">
        <v>1996.3</v>
      </c>
      <c r="E15" s="207">
        <v>10.2</v>
      </c>
      <c r="J15" s="177"/>
    </row>
    <row r="16" ht="24.95" customHeight="true" spans="2:10">
      <c r="B16" s="178"/>
      <c r="C16" s="183" t="s">
        <v>99</v>
      </c>
      <c r="D16" s="190">
        <v>1524.13</v>
      </c>
      <c r="E16" s="207">
        <v>12.9</v>
      </c>
      <c r="J16" s="177"/>
    </row>
    <row r="17" ht="24.95" customHeight="true" spans="2:10">
      <c r="B17" s="178"/>
      <c r="C17" s="183" t="s">
        <v>100</v>
      </c>
      <c r="D17" s="190">
        <v>1247.49</v>
      </c>
      <c r="E17" s="207">
        <v>14.3</v>
      </c>
      <c r="J17" s="177"/>
    </row>
    <row r="18" ht="24.95" customHeight="true" spans="2:10">
      <c r="B18" s="178"/>
      <c r="C18" s="183" t="s">
        <v>101</v>
      </c>
      <c r="D18" s="190">
        <v>247.9985</v>
      </c>
      <c r="E18" s="207">
        <v>28.5</v>
      </c>
      <c r="J18" s="177"/>
    </row>
    <row r="19" ht="24.95" customHeight="true" spans="2:10">
      <c r="B19" s="178"/>
      <c r="C19" s="183" t="s">
        <v>102</v>
      </c>
      <c r="D19" s="190">
        <v>933.39</v>
      </c>
      <c r="E19" s="207">
        <v>8.8</v>
      </c>
      <c r="J19" s="177"/>
    </row>
    <row r="20" ht="24.95" customHeight="true" spans="2:10">
      <c r="B20" s="178"/>
      <c r="C20" s="191" t="s">
        <v>103</v>
      </c>
      <c r="D20" s="192">
        <v>66.09</v>
      </c>
      <c r="E20" s="210">
        <v>63.7</v>
      </c>
      <c r="F20" s="211"/>
      <c r="J20" s="177"/>
    </row>
    <row r="21" ht="24.95" customHeight="true" spans="2:10">
      <c r="B21" s="178"/>
      <c r="C21" s="193"/>
      <c r="D21" s="194"/>
      <c r="E21" s="212"/>
      <c r="F21" s="211"/>
      <c r="J21" s="177"/>
    </row>
    <row r="22" ht="24.95" customHeight="true" spans="2:10">
      <c r="B22" s="178"/>
      <c r="C22" s="195" t="s">
        <v>104</v>
      </c>
      <c r="D22" s="196"/>
      <c r="E22" s="213"/>
      <c r="J22" s="177"/>
    </row>
    <row r="23" ht="24.95" customHeight="true" spans="2:10">
      <c r="B23" s="178"/>
      <c r="C23" s="197" t="s">
        <v>105</v>
      </c>
      <c r="D23" s="198"/>
      <c r="E23" s="214"/>
      <c r="J23" s="177"/>
    </row>
    <row r="24" ht="24.95" customHeight="true" spans="2:10">
      <c r="B24" s="178"/>
      <c r="C24" s="181" t="s">
        <v>56</v>
      </c>
      <c r="D24" s="199" t="s">
        <v>3</v>
      </c>
      <c r="E24" s="206" t="s">
        <v>67</v>
      </c>
      <c r="J24" s="177"/>
    </row>
    <row r="25" ht="24.95" customHeight="true" spans="2:10">
      <c r="B25" s="178"/>
      <c r="C25" s="188" t="s">
        <v>106</v>
      </c>
      <c r="D25" s="200">
        <v>20017</v>
      </c>
      <c r="E25" s="207">
        <v>6.4</v>
      </c>
      <c r="J25" s="177"/>
    </row>
    <row r="26" ht="24.95" customHeight="true" spans="2:10">
      <c r="B26" s="178"/>
      <c r="C26" s="201" t="s">
        <v>107</v>
      </c>
      <c r="D26" s="202">
        <v>7284</v>
      </c>
      <c r="E26" s="210">
        <v>7.6</v>
      </c>
      <c r="J26" s="177"/>
    </row>
    <row r="27" customHeight="true" spans="10:10">
      <c r="J27" s="177"/>
    </row>
    <row r="28" customHeight="true" spans="3:3">
      <c r="C28" s="203"/>
    </row>
  </sheetData>
  <mergeCells count="3">
    <mergeCell ref="C1:E1"/>
    <mergeCell ref="C22:E22"/>
    <mergeCell ref="C23:E23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80"/>
  <sheetViews>
    <sheetView zoomScale="115" zoomScaleNormal="115" topLeftCell="B1" workbookViewId="0">
      <selection activeCell="F26" sqref="F26"/>
    </sheetView>
  </sheetViews>
  <sheetFormatPr defaultColWidth="8.375" defaultRowHeight="20.1" customHeight="true"/>
  <cols>
    <col min="1" max="1" width="7" style="131" customWidth="true"/>
    <col min="2" max="2" width="41.375" style="132" customWidth="true"/>
    <col min="3" max="3" width="11.875" style="133" customWidth="true"/>
    <col min="4" max="4" width="11.625" style="134" customWidth="true"/>
    <col min="5" max="5" width="11.25" style="131" customWidth="true"/>
    <col min="6" max="6" width="11.75" style="131" customWidth="true"/>
    <col min="7" max="7" width="14.75" style="132" customWidth="true"/>
    <col min="8" max="8" width="9.875" style="132" customWidth="true"/>
    <col min="9" max="10" width="9.25" style="132" customWidth="true"/>
    <col min="11" max="243" width="7" style="132" customWidth="true"/>
    <col min="244" max="16384" width="8.375" style="102"/>
  </cols>
  <sheetData>
    <row r="1" ht="25.5" customHeight="true" spans="2:4">
      <c r="B1" s="135" t="s">
        <v>108</v>
      </c>
      <c r="C1" s="135"/>
      <c r="D1" s="136"/>
    </row>
    <row r="2" ht="23.25" customHeight="true" spans="2:4">
      <c r="B2" s="137"/>
      <c r="C2" s="138"/>
      <c r="D2" s="139" t="s">
        <v>109</v>
      </c>
    </row>
    <row r="3" ht="24.95" customHeight="true" spans="2:4">
      <c r="B3" s="140" t="s">
        <v>110</v>
      </c>
      <c r="C3" s="141" t="s">
        <v>111</v>
      </c>
      <c r="D3" s="142" t="s">
        <v>4</v>
      </c>
    </row>
    <row r="4" ht="24.95" customHeight="true" spans="2:5">
      <c r="B4" s="143" t="s">
        <v>0</v>
      </c>
      <c r="C4" s="144">
        <v>5198777</v>
      </c>
      <c r="D4" s="142">
        <v>2.9</v>
      </c>
      <c r="E4" s="156"/>
    </row>
    <row r="5" ht="24.95" customHeight="true" spans="2:5">
      <c r="B5" s="143" t="s">
        <v>112</v>
      </c>
      <c r="C5" s="144">
        <v>1807224</v>
      </c>
      <c r="D5" s="142">
        <v>3.8</v>
      </c>
      <c r="E5" s="156"/>
    </row>
    <row r="6" ht="24.95" customHeight="true" spans="2:5">
      <c r="B6" s="143" t="s">
        <v>113</v>
      </c>
      <c r="C6" s="144">
        <v>365520</v>
      </c>
      <c r="D6" s="142">
        <v>2.3</v>
      </c>
      <c r="E6" s="156"/>
    </row>
    <row r="7" ht="24.95" customHeight="true" spans="2:5">
      <c r="B7" s="143" t="s">
        <v>114</v>
      </c>
      <c r="C7" s="144">
        <v>366914</v>
      </c>
      <c r="D7" s="142">
        <v>2.9</v>
      </c>
      <c r="E7" s="156"/>
    </row>
    <row r="8" ht="24.95" customHeight="true" spans="2:5">
      <c r="B8" s="143" t="s">
        <v>115</v>
      </c>
      <c r="C8" s="144">
        <v>695139</v>
      </c>
      <c r="D8" s="142">
        <v>1.5</v>
      </c>
      <c r="E8" s="156"/>
    </row>
    <row r="9" ht="24.95" customHeight="true" spans="2:5">
      <c r="B9" s="143" t="s">
        <v>116</v>
      </c>
      <c r="C9" s="144">
        <v>272350</v>
      </c>
      <c r="D9" s="142">
        <v>5.1</v>
      </c>
      <c r="E9" s="156"/>
    </row>
    <row r="10" ht="24.95" customHeight="true" spans="2:5">
      <c r="B10" s="143" t="s">
        <v>117</v>
      </c>
      <c r="C10" s="144">
        <v>793160</v>
      </c>
      <c r="D10" s="142">
        <v>2.1</v>
      </c>
      <c r="E10" s="156"/>
    </row>
    <row r="11" ht="24.95" customHeight="true" spans="2:5">
      <c r="B11" s="143" t="s">
        <v>118</v>
      </c>
      <c r="C11" s="144">
        <v>898470</v>
      </c>
      <c r="D11" s="145">
        <v>2.7</v>
      </c>
      <c r="E11" s="156"/>
    </row>
    <row r="12" ht="24.95" customHeight="true" spans="2:4">
      <c r="B12" s="143" t="s">
        <v>119</v>
      </c>
      <c r="C12" s="146" t="s">
        <v>120</v>
      </c>
      <c r="D12" s="147">
        <v>0.5</v>
      </c>
    </row>
    <row r="13" ht="24.95" customHeight="true" spans="2:4">
      <c r="B13" s="143" t="s">
        <v>112</v>
      </c>
      <c r="C13" s="146" t="s">
        <v>120</v>
      </c>
      <c r="D13" s="145">
        <v>0.9</v>
      </c>
    </row>
    <row r="14" ht="24.95" customHeight="true" spans="2:4">
      <c r="B14" s="143" t="s">
        <v>113</v>
      </c>
      <c r="C14" s="146" t="s">
        <v>120</v>
      </c>
      <c r="D14" s="148">
        <v>-1.1</v>
      </c>
    </row>
    <row r="15" ht="24.95" customHeight="true" spans="2:4">
      <c r="B15" s="143" t="s">
        <v>114</v>
      </c>
      <c r="C15" s="146" t="s">
        <v>120</v>
      </c>
      <c r="D15" s="142">
        <v>0.8</v>
      </c>
    </row>
    <row r="16" ht="24.95" customHeight="true" spans="2:4">
      <c r="B16" s="143" t="s">
        <v>115</v>
      </c>
      <c r="C16" s="146" t="s">
        <v>120</v>
      </c>
      <c r="D16" s="149">
        <v>-3.3</v>
      </c>
    </row>
    <row r="17" ht="24.95" customHeight="true" spans="2:4">
      <c r="B17" s="143" t="s">
        <v>116</v>
      </c>
      <c r="C17" s="146" t="s">
        <v>120</v>
      </c>
      <c r="D17" s="142">
        <v>2.7</v>
      </c>
    </row>
    <row r="18" ht="24.95" customHeight="true" spans="2:4">
      <c r="B18" s="143" t="s">
        <v>117</v>
      </c>
      <c r="C18" s="146" t="s">
        <v>120</v>
      </c>
      <c r="D18" s="149">
        <v>-6.9</v>
      </c>
    </row>
    <row r="19" ht="24.95" customHeight="true" spans="2:4">
      <c r="B19" s="143" t="s">
        <v>118</v>
      </c>
      <c r="C19" s="146" t="s">
        <v>120</v>
      </c>
      <c r="D19" s="149">
        <v>-3.3</v>
      </c>
    </row>
    <row r="20" ht="24.95" customHeight="true" spans="2:5">
      <c r="B20" s="143" t="s">
        <v>121</v>
      </c>
      <c r="C20" s="146" t="s">
        <v>120</v>
      </c>
      <c r="D20" s="142">
        <v>5.6</v>
      </c>
      <c r="E20" s="157"/>
    </row>
    <row r="21" ht="24.95" customHeight="true" spans="2:4">
      <c r="B21" s="143" t="s">
        <v>122</v>
      </c>
      <c r="C21" s="146" t="s">
        <v>120</v>
      </c>
      <c r="D21" s="142">
        <v>10.2</v>
      </c>
    </row>
    <row r="22" ht="24.95" customHeight="true" spans="2:4">
      <c r="B22" s="150" t="s">
        <v>123</v>
      </c>
      <c r="C22" s="146" t="s">
        <v>120</v>
      </c>
      <c r="D22" s="142">
        <v>14.6</v>
      </c>
    </row>
    <row r="23" ht="24.95" customHeight="true" spans="2:4">
      <c r="B23" s="150" t="s">
        <v>124</v>
      </c>
      <c r="C23" s="146" t="s">
        <v>120</v>
      </c>
      <c r="D23" s="145">
        <v>2.9</v>
      </c>
    </row>
    <row r="24" ht="24.95" customHeight="true" spans="2:4">
      <c r="B24" s="150" t="s">
        <v>125</v>
      </c>
      <c r="C24" s="146" t="s">
        <v>120</v>
      </c>
      <c r="D24" s="147">
        <v>0.4</v>
      </c>
    </row>
    <row r="25" ht="24.95" customHeight="true" spans="2:4">
      <c r="B25" s="150" t="s">
        <v>126</v>
      </c>
      <c r="C25" s="146" t="s">
        <v>120</v>
      </c>
      <c r="D25" s="145">
        <v>7</v>
      </c>
    </row>
    <row r="26" ht="24.95" customHeight="true" spans="2:4">
      <c r="B26" s="150" t="s">
        <v>127</v>
      </c>
      <c r="C26" s="146" t="s">
        <v>120</v>
      </c>
      <c r="D26" s="145">
        <v>27.8</v>
      </c>
    </row>
    <row r="27" ht="24.95" customHeight="true" spans="2:4">
      <c r="B27" s="150" t="s">
        <v>128</v>
      </c>
      <c r="C27" s="146" t="s">
        <v>120</v>
      </c>
      <c r="D27" s="142">
        <v>30</v>
      </c>
    </row>
    <row r="28" ht="24.95" customHeight="true" spans="2:4">
      <c r="B28" s="150" t="s">
        <v>129</v>
      </c>
      <c r="C28" s="146" t="s">
        <v>120</v>
      </c>
      <c r="D28" s="142">
        <v>2.6</v>
      </c>
    </row>
    <row r="29" ht="24.95" customHeight="true" spans="2:4">
      <c r="B29" s="151" t="s">
        <v>130</v>
      </c>
      <c r="C29" s="146" t="s">
        <v>120</v>
      </c>
      <c r="D29" s="142">
        <v>0.4</v>
      </c>
    </row>
    <row r="30" ht="24.95" customHeight="true" spans="2:4">
      <c r="B30" s="143" t="s">
        <v>131</v>
      </c>
      <c r="C30" s="146" t="s">
        <v>120</v>
      </c>
      <c r="D30" s="142">
        <v>2.9</v>
      </c>
    </row>
    <row r="31" ht="24.95" customHeight="true" spans="2:4">
      <c r="B31" s="150" t="s">
        <v>123</v>
      </c>
      <c r="C31" s="146" t="s">
        <v>120</v>
      </c>
      <c r="D31" s="142">
        <v>1.5</v>
      </c>
    </row>
    <row r="32" ht="24.95" customHeight="true" spans="2:4">
      <c r="B32" s="150" t="s">
        <v>124</v>
      </c>
      <c r="C32" s="146" t="s">
        <v>120</v>
      </c>
      <c r="D32" s="149">
        <v>171.5</v>
      </c>
    </row>
    <row r="33" ht="24.95" customHeight="true" spans="2:4">
      <c r="B33" s="150" t="s">
        <v>125</v>
      </c>
      <c r="C33" s="146" t="s">
        <v>120</v>
      </c>
      <c r="D33" s="142">
        <v>13.4</v>
      </c>
    </row>
    <row r="34" ht="24.95" customHeight="true" spans="2:4">
      <c r="B34" s="150" t="s">
        <v>126</v>
      </c>
      <c r="C34" s="146" t="s">
        <v>120</v>
      </c>
      <c r="D34" s="142">
        <v>44.2</v>
      </c>
    </row>
    <row r="35" ht="24.95" customHeight="true" spans="2:4">
      <c r="B35" s="150" t="s">
        <v>127</v>
      </c>
      <c r="C35" s="146" t="s">
        <v>120</v>
      </c>
      <c r="D35" s="149">
        <v>-74.7</v>
      </c>
    </row>
    <row r="36" ht="24.95" customHeight="true" spans="2:4">
      <c r="B36" s="150" t="s">
        <v>128</v>
      </c>
      <c r="C36" s="146" t="s">
        <v>120</v>
      </c>
      <c r="D36" s="142">
        <v>7.9</v>
      </c>
    </row>
    <row r="37" ht="24.95" customHeight="true" spans="2:4">
      <c r="B37" s="150" t="s">
        <v>129</v>
      </c>
      <c r="C37" s="146" t="s">
        <v>120</v>
      </c>
      <c r="D37" s="149">
        <v>-9.3</v>
      </c>
    </row>
    <row r="38" ht="24.95" customHeight="true" spans="2:4">
      <c r="B38" s="150" t="s">
        <v>130</v>
      </c>
      <c r="C38" s="146" t="s">
        <v>120</v>
      </c>
      <c r="D38" s="149">
        <v>-4.8</v>
      </c>
    </row>
    <row r="39" ht="22.5" customHeight="true" spans="2:6">
      <c r="B39" s="143" t="s">
        <v>77</v>
      </c>
      <c r="C39" s="144">
        <v>2419271.1</v>
      </c>
      <c r="D39" s="142">
        <v>3.2</v>
      </c>
      <c r="E39" s="156"/>
      <c r="F39" s="158"/>
    </row>
    <row r="40" ht="24.95" customHeight="true" spans="2:10">
      <c r="B40" s="143" t="s">
        <v>112</v>
      </c>
      <c r="C40" s="144">
        <v>1006802.1</v>
      </c>
      <c r="D40" s="142">
        <v>4.73078556886242</v>
      </c>
      <c r="E40" s="156"/>
      <c r="F40" s="158"/>
      <c r="G40" s="159"/>
      <c r="H40" s="159"/>
      <c r="I40" s="159"/>
      <c r="J40" s="159"/>
    </row>
    <row r="41" ht="24.95" customHeight="true" spans="2:10">
      <c r="B41" s="143" t="s">
        <v>113</v>
      </c>
      <c r="C41" s="144">
        <v>153219</v>
      </c>
      <c r="D41" s="142">
        <v>4.85574003220836</v>
      </c>
      <c r="E41" s="156"/>
      <c r="F41" s="158"/>
      <c r="G41" s="159"/>
      <c r="H41" s="159"/>
      <c r="I41" s="159"/>
      <c r="J41" s="159"/>
    </row>
    <row r="42" ht="24.95" customHeight="true" spans="2:10">
      <c r="B42" s="143" t="s">
        <v>114</v>
      </c>
      <c r="C42" s="144">
        <v>122837.7</v>
      </c>
      <c r="D42" s="142">
        <v>1.68288206076409</v>
      </c>
      <c r="E42" s="156"/>
      <c r="F42" s="158"/>
      <c r="G42" s="159"/>
      <c r="H42" s="159"/>
      <c r="I42" s="159"/>
      <c r="J42" s="159"/>
    </row>
    <row r="43" ht="24.95" customHeight="true" spans="2:10">
      <c r="B43" s="143" t="s">
        <v>115</v>
      </c>
      <c r="C43" s="144">
        <v>279800.7</v>
      </c>
      <c r="D43" s="142">
        <v>2.54611529201307</v>
      </c>
      <c r="E43" s="156"/>
      <c r="F43" s="158"/>
      <c r="G43" s="160"/>
      <c r="H43" s="160"/>
      <c r="I43" s="160"/>
      <c r="J43" s="160"/>
    </row>
    <row r="44" ht="24.95" customHeight="true" spans="2:11">
      <c r="B44" s="143" t="s">
        <v>116</v>
      </c>
      <c r="C44" s="144">
        <v>132339.7</v>
      </c>
      <c r="D44" s="142">
        <v>4.78814914130112</v>
      </c>
      <c r="E44" s="156"/>
      <c r="F44" s="158"/>
      <c r="G44" s="161"/>
      <c r="H44" s="161"/>
      <c r="I44" s="161"/>
      <c r="J44" s="161"/>
      <c r="K44" s="161"/>
    </row>
    <row r="45" ht="24.95" customHeight="true" spans="2:6">
      <c r="B45" s="143" t="s">
        <v>117</v>
      </c>
      <c r="C45" s="144">
        <v>324754.4</v>
      </c>
      <c r="D45" s="142">
        <v>0.270297912491117</v>
      </c>
      <c r="E45" s="156"/>
      <c r="F45" s="158"/>
    </row>
    <row r="46" ht="24.95" customHeight="true" spans="2:8">
      <c r="B46" s="143" t="s">
        <v>118</v>
      </c>
      <c r="C46" s="144">
        <v>399517.5</v>
      </c>
      <c r="D46" s="142">
        <v>1.42057734492245</v>
      </c>
      <c r="E46" s="156"/>
      <c r="F46" s="158"/>
      <c r="H46" s="162"/>
    </row>
    <row r="47" ht="24.95" customHeight="true" spans="2:4">
      <c r="B47" s="143" t="s">
        <v>132</v>
      </c>
      <c r="C47" s="152">
        <v>20017</v>
      </c>
      <c r="D47" s="153">
        <v>6.4</v>
      </c>
    </row>
    <row r="48" ht="24.95" customHeight="true" spans="2:4">
      <c r="B48" s="143" t="s">
        <v>112</v>
      </c>
      <c r="C48" s="154">
        <v>20500</v>
      </c>
      <c r="D48" s="142">
        <v>6.6</v>
      </c>
    </row>
    <row r="49" ht="24.95" customHeight="true" spans="2:4">
      <c r="B49" s="143" t="s">
        <v>113</v>
      </c>
      <c r="C49" s="154">
        <v>19542</v>
      </c>
      <c r="D49" s="142">
        <v>6.5</v>
      </c>
    </row>
    <row r="50" ht="24.95" customHeight="true" spans="2:4">
      <c r="B50" s="143" t="s">
        <v>114</v>
      </c>
      <c r="C50" s="154">
        <v>20128</v>
      </c>
      <c r="D50" s="142">
        <v>6.3</v>
      </c>
    </row>
    <row r="51" ht="24.95" customHeight="true" spans="2:4">
      <c r="B51" s="143" t="s">
        <v>115</v>
      </c>
      <c r="C51" s="154">
        <v>20336</v>
      </c>
      <c r="D51" s="142">
        <v>6.7</v>
      </c>
    </row>
    <row r="52" ht="24.95" customHeight="true" spans="2:4">
      <c r="B52" s="143" t="s">
        <v>116</v>
      </c>
      <c r="C52" s="154">
        <v>19224</v>
      </c>
      <c r="D52" s="142">
        <v>6.4</v>
      </c>
    </row>
    <row r="53" ht="24.95" customHeight="true" spans="2:4">
      <c r="B53" s="143" t="s">
        <v>117</v>
      </c>
      <c r="C53" s="154">
        <v>20090</v>
      </c>
      <c r="D53" s="142">
        <v>6.1</v>
      </c>
    </row>
    <row r="54" ht="24.95" customHeight="true" spans="2:4">
      <c r="B54" s="143" t="s">
        <v>118</v>
      </c>
      <c r="C54" s="154">
        <v>19154</v>
      </c>
      <c r="D54" s="142">
        <v>6.2</v>
      </c>
    </row>
    <row r="55" ht="24.95" customHeight="true" spans="2:4">
      <c r="B55" s="143" t="s">
        <v>133</v>
      </c>
      <c r="C55" s="154">
        <v>7284</v>
      </c>
      <c r="D55" s="142">
        <v>7.6</v>
      </c>
    </row>
    <row r="56" ht="24.95" customHeight="true" spans="2:4">
      <c r="B56" s="143" t="s">
        <v>112</v>
      </c>
      <c r="C56" s="154">
        <v>7516</v>
      </c>
      <c r="D56" s="142">
        <v>7.8</v>
      </c>
    </row>
    <row r="57" ht="24.95" customHeight="true" spans="2:4">
      <c r="B57" s="143" t="s">
        <v>113</v>
      </c>
      <c r="C57" s="154">
        <v>7258</v>
      </c>
      <c r="D57" s="142">
        <v>7.9</v>
      </c>
    </row>
    <row r="58" ht="24.95" customHeight="true" spans="2:4">
      <c r="B58" s="143" t="s">
        <v>114</v>
      </c>
      <c r="C58" s="154">
        <v>7301</v>
      </c>
      <c r="D58" s="142">
        <v>7.7</v>
      </c>
    </row>
    <row r="59" ht="24.95" customHeight="true" spans="2:4">
      <c r="B59" s="143" t="s">
        <v>115</v>
      </c>
      <c r="C59" s="154">
        <v>7250</v>
      </c>
      <c r="D59" s="142">
        <v>7.5</v>
      </c>
    </row>
    <row r="60" ht="24.95" customHeight="true" spans="2:4">
      <c r="B60" s="143" t="s">
        <v>116</v>
      </c>
      <c r="C60" s="154">
        <v>6895</v>
      </c>
      <c r="D60" s="142">
        <v>8.2</v>
      </c>
    </row>
    <row r="61" ht="24.95" customHeight="true" spans="2:4">
      <c r="B61" s="143" t="s">
        <v>117</v>
      </c>
      <c r="C61" s="154">
        <v>7315</v>
      </c>
      <c r="D61" s="142">
        <v>7.6</v>
      </c>
    </row>
    <row r="62" ht="24.95" customHeight="true" spans="2:4">
      <c r="B62" s="143" t="s">
        <v>118</v>
      </c>
      <c r="C62" s="154">
        <v>7330</v>
      </c>
      <c r="D62" s="142">
        <v>7.4</v>
      </c>
    </row>
    <row r="63" ht="24.95" customHeight="true" spans="2:4">
      <c r="B63" s="143" t="s">
        <v>134</v>
      </c>
      <c r="C63" s="155">
        <v>344461</v>
      </c>
      <c r="D63" s="142">
        <v>13.1</v>
      </c>
    </row>
    <row r="64" ht="24.95" customHeight="true" spans="2:4">
      <c r="B64" s="143" t="s">
        <v>135</v>
      </c>
      <c r="C64" s="155">
        <v>37911</v>
      </c>
      <c r="D64" s="149">
        <v>-14.8</v>
      </c>
    </row>
    <row r="65" ht="24.95" customHeight="true" spans="2:4">
      <c r="B65" s="143" t="s">
        <v>113</v>
      </c>
      <c r="C65" s="155">
        <v>21063</v>
      </c>
      <c r="D65" s="142">
        <v>11.5</v>
      </c>
    </row>
    <row r="66" ht="24.95" customHeight="true" spans="2:4">
      <c r="B66" s="143" t="s">
        <v>114</v>
      </c>
      <c r="C66" s="155">
        <v>19468</v>
      </c>
      <c r="D66" s="142">
        <v>13.9</v>
      </c>
    </row>
    <row r="67" ht="24.95" customHeight="true" spans="2:4">
      <c r="B67" s="143" t="s">
        <v>115</v>
      </c>
      <c r="C67" s="155">
        <v>35762</v>
      </c>
      <c r="D67" s="142">
        <v>36.1</v>
      </c>
    </row>
    <row r="68" ht="24.95" customHeight="true" spans="2:4">
      <c r="B68" s="143" t="s">
        <v>116</v>
      </c>
      <c r="C68" s="155">
        <v>28905</v>
      </c>
      <c r="D68" s="142">
        <v>40.9</v>
      </c>
    </row>
    <row r="69" ht="24.95" customHeight="true" spans="2:4">
      <c r="B69" s="143" t="s">
        <v>117</v>
      </c>
      <c r="C69" s="155">
        <v>35152</v>
      </c>
      <c r="D69" s="142">
        <v>40.7</v>
      </c>
    </row>
    <row r="70" ht="24.95" customHeight="true" spans="2:4">
      <c r="B70" s="143" t="s">
        <v>118</v>
      </c>
      <c r="C70" s="155">
        <v>56120</v>
      </c>
      <c r="D70" s="142">
        <v>29</v>
      </c>
    </row>
    <row r="71" ht="24.95" customHeight="true" spans="2:5">
      <c r="B71" s="163" t="s">
        <v>136</v>
      </c>
      <c r="C71" s="164">
        <v>344461</v>
      </c>
      <c r="D71" s="145">
        <v>23.8199567004161</v>
      </c>
      <c r="E71" s="156"/>
    </row>
    <row r="72" ht="24.95" customHeight="true" spans="2:5">
      <c r="B72" s="163" t="s">
        <v>135</v>
      </c>
      <c r="C72" s="165">
        <v>37911</v>
      </c>
      <c r="D72" s="166">
        <v>-0.554713954731777</v>
      </c>
      <c r="E72" s="156"/>
    </row>
    <row r="73" ht="24.95" customHeight="true" spans="2:5">
      <c r="B73" s="163" t="s">
        <v>113</v>
      </c>
      <c r="C73" s="167">
        <v>21063</v>
      </c>
      <c r="D73" s="168">
        <v>19.23017066971</v>
      </c>
      <c r="E73" s="156"/>
    </row>
    <row r="74" ht="24.95" customHeight="true" spans="2:5">
      <c r="B74" s="163" t="s">
        <v>114</v>
      </c>
      <c r="C74" s="167">
        <v>19468</v>
      </c>
      <c r="D74" s="168">
        <v>20.1392953295095</v>
      </c>
      <c r="E74" s="156"/>
    </row>
    <row r="75" ht="24.95" customHeight="true" spans="2:5">
      <c r="B75" s="143" t="s">
        <v>115</v>
      </c>
      <c r="C75" s="169">
        <v>35762</v>
      </c>
      <c r="D75" s="145">
        <v>43.8</v>
      </c>
      <c r="E75" s="156"/>
    </row>
    <row r="76" ht="24.95" customHeight="true" spans="2:5">
      <c r="B76" s="143" t="s">
        <v>116</v>
      </c>
      <c r="C76" s="169">
        <v>28905</v>
      </c>
      <c r="D76" s="145">
        <v>43</v>
      </c>
      <c r="E76" s="156"/>
    </row>
    <row r="77" ht="24.95" customHeight="true" spans="2:5">
      <c r="B77" s="143" t="s">
        <v>117</v>
      </c>
      <c r="C77" s="164">
        <v>35152</v>
      </c>
      <c r="D77" s="170">
        <v>48.6</v>
      </c>
      <c r="E77" s="156"/>
    </row>
    <row r="78" ht="24.95" customHeight="true" spans="2:5">
      <c r="B78" s="171" t="s">
        <v>118</v>
      </c>
      <c r="C78" s="172">
        <v>56120</v>
      </c>
      <c r="D78" s="173">
        <v>31.9</v>
      </c>
      <c r="E78" s="156"/>
    </row>
    <row r="79" ht="31" customHeight="true" spans="2:4">
      <c r="B79" s="174" t="s">
        <v>137</v>
      </c>
      <c r="C79" s="174"/>
      <c r="D79" s="174"/>
    </row>
    <row r="80" customHeight="true" spans="2:2">
      <c r="B80" s="175"/>
    </row>
  </sheetData>
  <protectedRanges>
    <protectedRange sqref="C6" name="区域1_5"/>
    <protectedRange sqref="C8" name="区域1_6"/>
    <protectedRange sqref="C5" name="区域1_7"/>
    <protectedRange sqref="C7" name="区域1_8"/>
    <protectedRange sqref="C9" name="区域1_10"/>
    <protectedRange sqref="C11" name="区域1_12"/>
    <protectedRange sqref="C10" name="区域1_11"/>
    <protectedRange sqref="D8" name="区域1_6_1"/>
    <protectedRange sqref="D11" name="区域1_12_1"/>
  </protectedRanges>
  <mergeCells count="2">
    <mergeCell ref="B1:D1"/>
    <mergeCell ref="B79:D79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zoomScale="85" zoomScaleNormal="85" workbookViewId="0">
      <selection activeCell="M19" sqref="M19"/>
    </sheetView>
  </sheetViews>
  <sheetFormatPr defaultColWidth="9.875" defaultRowHeight="30" customHeight="true"/>
  <cols>
    <col min="1" max="1" width="6.375" style="76" customWidth="true"/>
    <col min="2" max="2" width="17.125" style="33" customWidth="true"/>
    <col min="3" max="3" width="10.75" style="33" customWidth="true"/>
    <col min="4" max="4" width="8.375" style="33" customWidth="true"/>
    <col min="5" max="5" width="10.75" style="33" customWidth="true"/>
    <col min="6" max="6" width="9.75" style="33" customWidth="true"/>
    <col min="7" max="8" width="11.125" style="33" customWidth="true"/>
    <col min="9" max="9" width="11.25" style="33" customWidth="true"/>
    <col min="10" max="16384" width="9.875" style="33"/>
  </cols>
  <sheetData>
    <row r="1" customHeight="true" spans="2:11">
      <c r="B1" s="98" t="s">
        <v>138</v>
      </c>
      <c r="C1" s="98"/>
      <c r="D1" s="98"/>
      <c r="E1" s="98"/>
      <c r="F1" s="98"/>
      <c r="G1" s="102"/>
      <c r="H1" s="102"/>
      <c r="I1" s="102"/>
      <c r="J1" s="102"/>
      <c r="K1" s="96"/>
    </row>
    <row r="2" customHeight="true" spans="2:10">
      <c r="B2" s="99"/>
      <c r="C2" s="99"/>
      <c r="D2" s="99"/>
      <c r="E2" s="99"/>
      <c r="J2" s="106" t="s">
        <v>75</v>
      </c>
    </row>
    <row r="3" ht="24.95" customHeight="true" spans="2:10">
      <c r="B3" s="4" t="s">
        <v>139</v>
      </c>
      <c r="C3" s="77" t="s">
        <v>140</v>
      </c>
      <c r="D3" s="78"/>
      <c r="E3" s="78"/>
      <c r="F3" s="103"/>
      <c r="G3" s="77" t="s">
        <v>141</v>
      </c>
      <c r="H3" s="78"/>
      <c r="I3" s="78"/>
      <c r="J3" s="78"/>
    </row>
    <row r="4" ht="24.95" customHeight="true" spans="2:10">
      <c r="B4" s="7"/>
      <c r="C4" s="8" t="s">
        <v>3</v>
      </c>
      <c r="D4" s="8" t="s">
        <v>142</v>
      </c>
      <c r="E4" s="8" t="s">
        <v>67</v>
      </c>
      <c r="F4" s="26" t="s">
        <v>142</v>
      </c>
      <c r="G4" s="8" t="s">
        <v>3</v>
      </c>
      <c r="H4" s="8" t="s">
        <v>142</v>
      </c>
      <c r="I4" s="8" t="s">
        <v>67</v>
      </c>
      <c r="J4" s="11" t="s">
        <v>142</v>
      </c>
    </row>
    <row r="5" ht="24.95" customHeight="true" spans="2:10">
      <c r="B5" s="7" t="s">
        <v>143</v>
      </c>
      <c r="C5" s="111">
        <v>562642</v>
      </c>
      <c r="D5" s="111" t="s">
        <v>120</v>
      </c>
      <c r="E5" s="89">
        <v>2.5</v>
      </c>
      <c r="F5" s="113" t="s">
        <v>120</v>
      </c>
      <c r="G5" s="111">
        <v>29137</v>
      </c>
      <c r="H5" s="111" t="s">
        <v>120</v>
      </c>
      <c r="I5" s="89">
        <v>5</v>
      </c>
      <c r="J5" s="127" t="s">
        <v>120</v>
      </c>
    </row>
    <row r="6" ht="24.95" customHeight="true" spans="2:10">
      <c r="B6" s="7" t="s">
        <v>144</v>
      </c>
      <c r="C6" s="112">
        <v>26176.47</v>
      </c>
      <c r="D6" s="113" t="s">
        <v>120</v>
      </c>
      <c r="E6" s="121">
        <v>2.8</v>
      </c>
      <c r="F6" s="113" t="s">
        <v>120</v>
      </c>
      <c r="G6" s="122">
        <v>1999.42</v>
      </c>
      <c r="H6" s="113" t="s">
        <v>120</v>
      </c>
      <c r="I6" s="121">
        <v>5.4</v>
      </c>
      <c r="J6" s="127" t="s">
        <v>120</v>
      </c>
    </row>
    <row r="7" ht="24.95" customHeight="true" spans="2:10">
      <c r="B7" s="7" t="s">
        <v>145</v>
      </c>
      <c r="C7" s="114">
        <v>9965.55</v>
      </c>
      <c r="D7" s="113">
        <f>RANK(C7,$C$7:$C$27)</f>
        <v>1</v>
      </c>
      <c r="E7" s="123">
        <v>3</v>
      </c>
      <c r="F7" s="113">
        <f>RANK(E7,$E$7:$E$27)</f>
        <v>12</v>
      </c>
      <c r="G7" s="122">
        <v>207.82</v>
      </c>
      <c r="H7" s="113">
        <f>RANK(G7,$G$7:$G$27)</f>
        <v>1</v>
      </c>
      <c r="I7" s="121">
        <v>4.7</v>
      </c>
      <c r="J7" s="127">
        <f>RANK(I7,$I$7:$I$27)</f>
        <v>20</v>
      </c>
    </row>
    <row r="8" ht="24.95" customHeight="true" spans="2:10">
      <c r="B8" s="7" t="s">
        <v>146</v>
      </c>
      <c r="C8" s="114">
        <v>761.75</v>
      </c>
      <c r="D8" s="113">
        <f t="shared" ref="D7:D27" si="0">RANK(C8,$C$7:$C$27)</f>
        <v>11</v>
      </c>
      <c r="E8" s="123">
        <v>1.1</v>
      </c>
      <c r="F8" s="113">
        <f t="shared" ref="F8:F27" si="1">RANK(E8,$E$7:$E$27)</f>
        <v>20</v>
      </c>
      <c r="G8" s="122">
        <v>76.43</v>
      </c>
      <c r="H8" s="113">
        <f t="shared" ref="H7:H27" si="2">RANK(G8,$G$7:$G$27)</f>
        <v>15</v>
      </c>
      <c r="I8" s="121">
        <v>5.4</v>
      </c>
      <c r="J8" s="127">
        <f t="shared" ref="J8:J27" si="3">RANK(I8,$I$7:$I$27)</f>
        <v>12</v>
      </c>
    </row>
    <row r="9" ht="24.95" customHeight="true" spans="2:10">
      <c r="B9" s="7" t="s">
        <v>147</v>
      </c>
      <c r="C9" s="114">
        <v>590.28</v>
      </c>
      <c r="D9" s="113">
        <f t="shared" si="0"/>
        <v>15</v>
      </c>
      <c r="E9" s="123">
        <v>3.1</v>
      </c>
      <c r="F9" s="113">
        <f t="shared" si="1"/>
        <v>10</v>
      </c>
      <c r="G9" s="122">
        <v>41.65</v>
      </c>
      <c r="H9" s="113">
        <f t="shared" si="2"/>
        <v>19</v>
      </c>
      <c r="I9" s="121">
        <v>5.8</v>
      </c>
      <c r="J9" s="127">
        <f t="shared" si="3"/>
        <v>1</v>
      </c>
    </row>
    <row r="10" ht="24.95" customHeight="true" spans="2:10">
      <c r="B10" s="7" t="s">
        <v>148</v>
      </c>
      <c r="C10" s="114">
        <v>1174.48</v>
      </c>
      <c r="D10" s="113">
        <f t="shared" si="0"/>
        <v>6</v>
      </c>
      <c r="E10" s="123">
        <v>3.7</v>
      </c>
      <c r="F10" s="113">
        <f t="shared" si="1"/>
        <v>7</v>
      </c>
      <c r="G10" s="122">
        <v>87.79</v>
      </c>
      <c r="H10" s="113">
        <f t="shared" si="2"/>
        <v>10</v>
      </c>
      <c r="I10" s="121">
        <v>5.5</v>
      </c>
      <c r="J10" s="127">
        <f t="shared" si="3"/>
        <v>8</v>
      </c>
    </row>
    <row r="11" ht="24.95" customHeight="true" spans="2:10">
      <c r="B11" s="7" t="s">
        <v>149</v>
      </c>
      <c r="C11" s="114">
        <v>1271.56</v>
      </c>
      <c r="D11" s="113">
        <f t="shared" si="0"/>
        <v>4</v>
      </c>
      <c r="E11" s="123">
        <v>1.7</v>
      </c>
      <c r="F11" s="113">
        <f t="shared" si="1"/>
        <v>19</v>
      </c>
      <c r="G11" s="122">
        <v>95.67</v>
      </c>
      <c r="H11" s="113">
        <f t="shared" si="2"/>
        <v>8</v>
      </c>
      <c r="I11" s="121">
        <v>5.3</v>
      </c>
      <c r="J11" s="127">
        <f t="shared" si="3"/>
        <v>17</v>
      </c>
    </row>
    <row r="12" ht="24.95" customHeight="true" spans="2:10">
      <c r="B12" s="7" t="s">
        <v>150</v>
      </c>
      <c r="C12" s="114">
        <v>1617.72</v>
      </c>
      <c r="D12" s="113">
        <f t="shared" si="0"/>
        <v>2</v>
      </c>
      <c r="E12" s="123">
        <v>4.2</v>
      </c>
      <c r="F12" s="113">
        <f t="shared" si="1"/>
        <v>4</v>
      </c>
      <c r="G12" s="122">
        <v>143.78</v>
      </c>
      <c r="H12" s="113">
        <f t="shared" si="2"/>
        <v>5</v>
      </c>
      <c r="I12" s="121">
        <v>5.6</v>
      </c>
      <c r="J12" s="127">
        <f t="shared" si="3"/>
        <v>5</v>
      </c>
    </row>
    <row r="13" s="110" customFormat="true" ht="24.95" customHeight="true" spans="1:10">
      <c r="A13" s="115"/>
      <c r="B13" s="40" t="s">
        <v>151</v>
      </c>
      <c r="C13" s="116">
        <v>519.88</v>
      </c>
      <c r="D13" s="117">
        <f t="shared" si="0"/>
        <v>16</v>
      </c>
      <c r="E13" s="124">
        <v>2.9</v>
      </c>
      <c r="F13" s="117">
        <f t="shared" si="1"/>
        <v>13</v>
      </c>
      <c r="G13" s="116">
        <v>81.78</v>
      </c>
      <c r="H13" s="117">
        <f t="shared" si="2"/>
        <v>13</v>
      </c>
      <c r="I13" s="124">
        <v>5.5</v>
      </c>
      <c r="J13" s="128">
        <f t="shared" si="3"/>
        <v>8</v>
      </c>
    </row>
    <row r="14" ht="24.95" customHeight="true" spans="2:10">
      <c r="B14" s="7" t="s">
        <v>152</v>
      </c>
      <c r="C14" s="114">
        <v>748.18</v>
      </c>
      <c r="D14" s="113">
        <f t="shared" si="0"/>
        <v>13</v>
      </c>
      <c r="E14" s="123">
        <v>4</v>
      </c>
      <c r="F14" s="113">
        <f t="shared" si="1"/>
        <v>6</v>
      </c>
      <c r="G14" s="122">
        <v>83.25</v>
      </c>
      <c r="H14" s="113">
        <f t="shared" si="2"/>
        <v>12</v>
      </c>
      <c r="I14" s="121">
        <v>5.4</v>
      </c>
      <c r="J14" s="127">
        <f t="shared" si="3"/>
        <v>12</v>
      </c>
    </row>
    <row r="15" ht="24.95" customHeight="true" spans="2:10">
      <c r="B15" s="7" t="s">
        <v>153</v>
      </c>
      <c r="C15" s="114">
        <v>767.3</v>
      </c>
      <c r="D15" s="113">
        <f t="shared" si="0"/>
        <v>10</v>
      </c>
      <c r="E15" s="123">
        <v>2.8</v>
      </c>
      <c r="F15" s="113">
        <f t="shared" si="1"/>
        <v>15</v>
      </c>
      <c r="G15" s="122">
        <v>98.39</v>
      </c>
      <c r="H15" s="113">
        <f t="shared" si="2"/>
        <v>7</v>
      </c>
      <c r="I15" s="121">
        <v>5.3</v>
      </c>
      <c r="J15" s="127">
        <f t="shared" si="3"/>
        <v>17</v>
      </c>
    </row>
    <row r="16" ht="24.95" customHeight="true" spans="2:10">
      <c r="B16" s="7" t="s">
        <v>154</v>
      </c>
      <c r="C16" s="114">
        <v>1041.73</v>
      </c>
      <c r="D16" s="113">
        <f t="shared" si="0"/>
        <v>8</v>
      </c>
      <c r="E16" s="123">
        <v>2.9</v>
      </c>
      <c r="F16" s="113">
        <f t="shared" si="1"/>
        <v>13</v>
      </c>
      <c r="G16" s="122">
        <v>90.52</v>
      </c>
      <c r="H16" s="113">
        <f t="shared" si="2"/>
        <v>9</v>
      </c>
      <c r="I16" s="121">
        <v>5.7</v>
      </c>
      <c r="J16" s="127">
        <f t="shared" si="3"/>
        <v>3</v>
      </c>
    </row>
    <row r="17" ht="24.95" customHeight="true" spans="2:10">
      <c r="B17" s="7" t="s">
        <v>155</v>
      </c>
      <c r="C17" s="114">
        <v>1182.85</v>
      </c>
      <c r="D17" s="113">
        <f t="shared" si="0"/>
        <v>5</v>
      </c>
      <c r="E17" s="123">
        <v>2.7</v>
      </c>
      <c r="F17" s="113">
        <f t="shared" si="1"/>
        <v>16</v>
      </c>
      <c r="G17" s="122">
        <v>150.08</v>
      </c>
      <c r="H17" s="113">
        <f t="shared" si="2"/>
        <v>3</v>
      </c>
      <c r="I17" s="121">
        <v>5.4</v>
      </c>
      <c r="J17" s="127">
        <f t="shared" si="3"/>
        <v>12</v>
      </c>
    </row>
    <row r="18" ht="24.95" customHeight="true" spans="2:10">
      <c r="B18" s="7" t="s">
        <v>156</v>
      </c>
      <c r="C18" s="114">
        <v>758.23</v>
      </c>
      <c r="D18" s="113">
        <f t="shared" si="0"/>
        <v>12</v>
      </c>
      <c r="E18" s="123">
        <v>3.2</v>
      </c>
      <c r="F18" s="113">
        <f t="shared" si="1"/>
        <v>9</v>
      </c>
      <c r="G18" s="122">
        <v>86.05</v>
      </c>
      <c r="H18" s="113">
        <f t="shared" si="2"/>
        <v>11</v>
      </c>
      <c r="I18" s="121">
        <v>5.8</v>
      </c>
      <c r="J18" s="127">
        <f t="shared" si="3"/>
        <v>1</v>
      </c>
    </row>
    <row r="19" ht="24.95" customHeight="true" spans="2:10">
      <c r="B19" s="7" t="s">
        <v>157</v>
      </c>
      <c r="C19" s="114">
        <v>1466.28</v>
      </c>
      <c r="D19" s="113">
        <f t="shared" si="0"/>
        <v>3</v>
      </c>
      <c r="E19" s="123">
        <v>4.1</v>
      </c>
      <c r="F19" s="113">
        <f t="shared" si="1"/>
        <v>5</v>
      </c>
      <c r="G19" s="122">
        <v>139.92</v>
      </c>
      <c r="H19" s="113">
        <f t="shared" si="2"/>
        <v>6</v>
      </c>
      <c r="I19" s="121">
        <v>5.6</v>
      </c>
      <c r="J19" s="127">
        <f t="shared" si="3"/>
        <v>5</v>
      </c>
    </row>
    <row r="20" ht="24.95" customHeight="true" spans="2:10">
      <c r="B20" s="7" t="s">
        <v>158</v>
      </c>
      <c r="C20" s="114">
        <v>632.66</v>
      </c>
      <c r="D20" s="113">
        <f t="shared" si="0"/>
        <v>14</v>
      </c>
      <c r="E20" s="123">
        <v>-2.2</v>
      </c>
      <c r="F20" s="113">
        <f t="shared" si="1"/>
        <v>21</v>
      </c>
      <c r="G20" s="122">
        <v>80.42</v>
      </c>
      <c r="H20" s="113">
        <f t="shared" si="2"/>
        <v>14</v>
      </c>
      <c r="I20" s="121">
        <v>5.4</v>
      </c>
      <c r="J20" s="127">
        <f t="shared" si="3"/>
        <v>12</v>
      </c>
    </row>
    <row r="21" ht="24.95" customHeight="true" spans="2:10">
      <c r="B21" s="7" t="s">
        <v>159</v>
      </c>
      <c r="C21" s="114">
        <v>1100.73</v>
      </c>
      <c r="D21" s="113">
        <f t="shared" si="0"/>
        <v>7</v>
      </c>
      <c r="E21" s="123">
        <v>3.1</v>
      </c>
      <c r="F21" s="113">
        <f t="shared" si="1"/>
        <v>10</v>
      </c>
      <c r="G21" s="122">
        <v>149.02</v>
      </c>
      <c r="H21" s="113">
        <f t="shared" si="2"/>
        <v>4</v>
      </c>
      <c r="I21" s="121">
        <v>5.4</v>
      </c>
      <c r="J21" s="127">
        <f t="shared" si="3"/>
        <v>12</v>
      </c>
    </row>
    <row r="22" ht="24.95" customHeight="true" spans="2:10">
      <c r="B22" s="7" t="s">
        <v>160</v>
      </c>
      <c r="C22" s="114">
        <v>399.09</v>
      </c>
      <c r="D22" s="113">
        <f t="shared" si="0"/>
        <v>18</v>
      </c>
      <c r="E22" s="123">
        <v>4.3</v>
      </c>
      <c r="F22" s="113">
        <f t="shared" si="1"/>
        <v>3</v>
      </c>
      <c r="G22" s="122">
        <v>53.43</v>
      </c>
      <c r="H22" s="113">
        <f t="shared" si="2"/>
        <v>18</v>
      </c>
      <c r="I22" s="121">
        <v>5.5</v>
      </c>
      <c r="J22" s="127">
        <f t="shared" si="3"/>
        <v>8</v>
      </c>
    </row>
    <row r="23" ht="24.95" customHeight="true" spans="2:10">
      <c r="B23" s="7" t="s">
        <v>161</v>
      </c>
      <c r="C23" s="114">
        <v>379.83</v>
      </c>
      <c r="D23" s="113">
        <f t="shared" si="0"/>
        <v>19</v>
      </c>
      <c r="E23" s="123">
        <v>2.2</v>
      </c>
      <c r="F23" s="113">
        <f t="shared" si="1"/>
        <v>18</v>
      </c>
      <c r="G23" s="122">
        <v>69.96</v>
      </c>
      <c r="H23" s="113">
        <f t="shared" si="2"/>
        <v>16</v>
      </c>
      <c r="I23" s="121">
        <v>5.1</v>
      </c>
      <c r="J23" s="127">
        <f t="shared" si="3"/>
        <v>19</v>
      </c>
    </row>
    <row r="24" ht="24.95" customHeight="true" spans="2:10">
      <c r="B24" s="7" t="s">
        <v>162</v>
      </c>
      <c r="C24" s="114">
        <v>442.1</v>
      </c>
      <c r="D24" s="113">
        <f t="shared" si="0"/>
        <v>17</v>
      </c>
      <c r="E24" s="123">
        <v>3.5</v>
      </c>
      <c r="F24" s="113">
        <f t="shared" si="1"/>
        <v>8</v>
      </c>
      <c r="G24" s="122">
        <v>62.69</v>
      </c>
      <c r="H24" s="113">
        <f t="shared" si="2"/>
        <v>17</v>
      </c>
      <c r="I24" s="121">
        <v>5.6</v>
      </c>
      <c r="J24" s="127">
        <f t="shared" si="3"/>
        <v>5</v>
      </c>
    </row>
    <row r="25" ht="24.95" customHeight="true" spans="2:10">
      <c r="B25" s="7" t="s">
        <v>163</v>
      </c>
      <c r="C25" s="114">
        <v>202.41</v>
      </c>
      <c r="D25" s="113">
        <f t="shared" si="0"/>
        <v>20</v>
      </c>
      <c r="E25" s="123">
        <v>2.5</v>
      </c>
      <c r="F25" s="113">
        <f t="shared" si="1"/>
        <v>17</v>
      </c>
      <c r="G25" s="122">
        <v>26.67</v>
      </c>
      <c r="H25" s="113">
        <f t="shared" si="2"/>
        <v>20</v>
      </c>
      <c r="I25" s="121">
        <v>5.7</v>
      </c>
      <c r="J25" s="127">
        <f t="shared" si="3"/>
        <v>3</v>
      </c>
    </row>
    <row r="26" ht="24.95" customHeight="true" spans="2:10">
      <c r="B26" s="7" t="s">
        <v>164</v>
      </c>
      <c r="C26" s="114">
        <v>192.44</v>
      </c>
      <c r="D26" s="113">
        <f t="shared" si="0"/>
        <v>21</v>
      </c>
      <c r="E26" s="123">
        <v>4.6</v>
      </c>
      <c r="F26" s="113">
        <f t="shared" si="1"/>
        <v>2</v>
      </c>
      <c r="G26" s="122">
        <v>12.01</v>
      </c>
      <c r="H26" s="113">
        <f t="shared" si="2"/>
        <v>21</v>
      </c>
      <c r="I26" s="121">
        <v>4.7</v>
      </c>
      <c r="J26" s="127">
        <f t="shared" si="3"/>
        <v>20</v>
      </c>
    </row>
    <row r="27" ht="24.95" customHeight="true" spans="2:10">
      <c r="B27" s="42" t="s">
        <v>165</v>
      </c>
      <c r="C27" s="118">
        <v>961.42</v>
      </c>
      <c r="D27" s="119">
        <f t="shared" si="0"/>
        <v>9</v>
      </c>
      <c r="E27" s="125">
        <v>6</v>
      </c>
      <c r="F27" s="119">
        <f t="shared" si="1"/>
        <v>1</v>
      </c>
      <c r="G27" s="126">
        <v>162.1</v>
      </c>
      <c r="H27" s="119">
        <f t="shared" si="2"/>
        <v>2</v>
      </c>
      <c r="I27" s="129">
        <v>5.5</v>
      </c>
      <c r="J27" s="130">
        <f t="shared" si="3"/>
        <v>8</v>
      </c>
    </row>
    <row r="28" customHeight="true" spans="2:6">
      <c r="B28" s="120"/>
      <c r="C28" s="120"/>
      <c r="D28" s="120"/>
      <c r="E28" s="120"/>
      <c r="F28" s="120"/>
    </row>
  </sheetData>
  <mergeCells count="5">
    <mergeCell ref="B1:J1"/>
    <mergeCell ref="C3:F3"/>
    <mergeCell ref="G3:J3"/>
    <mergeCell ref="B28:F28"/>
    <mergeCell ref="B3:B4"/>
  </mergeCells>
  <pageMargins left="0.75" right="0.75" top="1" bottom="1" header="0.5" footer="0.5"/>
  <pageSetup paperSize="9" orientation="portrait" horizontalDpi="600" verticalDpi="60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J27"/>
  <sheetViews>
    <sheetView zoomScale="85" zoomScaleNormal="85" workbookViewId="0">
      <selection activeCell="O19" sqref="O19"/>
    </sheetView>
  </sheetViews>
  <sheetFormatPr defaultColWidth="8" defaultRowHeight="14.25"/>
  <cols>
    <col min="3" max="3" width="11.5" customWidth="true"/>
    <col min="4" max="4" width="8.125" customWidth="true"/>
    <col min="5" max="5" width="10.625" customWidth="true"/>
    <col min="6" max="6" width="8" customWidth="true"/>
    <col min="7" max="7" width="10.75" customWidth="true"/>
    <col min="8" max="8" width="8.5" customWidth="true"/>
    <col min="9" max="9" width="11" customWidth="true"/>
    <col min="10" max="10" width="9.25" customWidth="true"/>
  </cols>
  <sheetData>
    <row r="1" ht="24.95" customHeight="true" spans="2:10">
      <c r="B1" s="98" t="s">
        <v>166</v>
      </c>
      <c r="C1" s="98"/>
      <c r="D1" s="98"/>
      <c r="E1" s="98"/>
      <c r="F1" s="98"/>
      <c r="G1" s="102"/>
      <c r="H1" s="102"/>
      <c r="I1" s="102"/>
      <c r="J1" s="102"/>
    </row>
    <row r="2" ht="24.95" customHeight="true" spans="2:10">
      <c r="B2" s="99"/>
      <c r="C2" s="99"/>
      <c r="D2" s="99"/>
      <c r="E2" s="99"/>
      <c r="G2" s="33"/>
      <c r="H2" s="33"/>
      <c r="I2" s="33"/>
      <c r="J2" s="106" t="s">
        <v>75</v>
      </c>
    </row>
    <row r="3" ht="24.95" customHeight="true" spans="2:10">
      <c r="B3" s="4" t="s">
        <v>139</v>
      </c>
      <c r="C3" s="77" t="s">
        <v>167</v>
      </c>
      <c r="D3" s="78"/>
      <c r="E3" s="78"/>
      <c r="F3" s="103"/>
      <c r="G3" s="77" t="s">
        <v>168</v>
      </c>
      <c r="H3" s="78"/>
      <c r="I3" s="78"/>
      <c r="J3" s="78"/>
    </row>
    <row r="4" ht="24.95" customHeight="true" spans="2:10">
      <c r="B4" s="7"/>
      <c r="C4" s="8" t="s">
        <v>3</v>
      </c>
      <c r="D4" s="8" t="s">
        <v>142</v>
      </c>
      <c r="E4" s="8" t="s">
        <v>67</v>
      </c>
      <c r="F4" s="23" t="s">
        <v>142</v>
      </c>
      <c r="G4" s="8" t="s">
        <v>3</v>
      </c>
      <c r="H4" s="8" t="s">
        <v>142</v>
      </c>
      <c r="I4" s="8" t="s">
        <v>67</v>
      </c>
      <c r="J4" s="11" t="s">
        <v>142</v>
      </c>
    </row>
    <row r="5" ht="24.95" customHeight="true" spans="2:10">
      <c r="B5" s="7" t="s">
        <v>143</v>
      </c>
      <c r="C5" s="60">
        <v>228636</v>
      </c>
      <c r="D5" s="64" t="s">
        <v>120</v>
      </c>
      <c r="E5" s="69">
        <v>3.2</v>
      </c>
      <c r="F5" s="64" t="s">
        <v>120</v>
      </c>
      <c r="G5" s="60">
        <v>304868</v>
      </c>
      <c r="H5" s="64" t="s">
        <v>120</v>
      </c>
      <c r="I5" s="69">
        <v>1.8</v>
      </c>
      <c r="J5" s="107" t="s">
        <v>120</v>
      </c>
    </row>
    <row r="6" ht="24.95" customHeight="true" spans="2:10">
      <c r="B6" s="7" t="s">
        <v>144</v>
      </c>
      <c r="C6" s="62">
        <v>9970.99</v>
      </c>
      <c r="D6" s="64" t="s">
        <v>120</v>
      </c>
      <c r="E6" s="69">
        <v>2.6</v>
      </c>
      <c r="F6" s="60" t="s">
        <v>120</v>
      </c>
      <c r="G6" s="62">
        <v>14206.06</v>
      </c>
      <c r="H6" s="69" t="s">
        <v>120</v>
      </c>
      <c r="I6" s="69">
        <v>2.5</v>
      </c>
      <c r="J6" s="107" t="s">
        <v>120</v>
      </c>
    </row>
    <row r="7" ht="24.95" customHeight="true" spans="2:10">
      <c r="B7" s="7" t="s">
        <v>145</v>
      </c>
      <c r="C7" s="62">
        <v>3213.31</v>
      </c>
      <c r="D7" s="64">
        <f>RANK(C7,$C$7:$C$27)</f>
        <v>1</v>
      </c>
      <c r="E7" s="69">
        <v>3.8</v>
      </c>
      <c r="F7" s="60">
        <f>RANK(E7,$E$7:$E$27)</f>
        <v>7</v>
      </c>
      <c r="G7" s="62">
        <v>6544.42</v>
      </c>
      <c r="H7" s="60">
        <f>RANK(G7,$G$7:$G$27)</f>
        <v>1</v>
      </c>
      <c r="I7" s="69">
        <v>2.5</v>
      </c>
      <c r="J7" s="107">
        <f>RANK(I7,$I$7:$I$27)</f>
        <v>15</v>
      </c>
    </row>
    <row r="8" ht="24.95" customHeight="true" spans="2:10">
      <c r="B8" s="7" t="s">
        <v>146</v>
      </c>
      <c r="C8" s="62">
        <v>306.68</v>
      </c>
      <c r="D8" s="64">
        <f t="shared" ref="D7:D27" si="0">RANK(C8,$C$7:$C$27)</f>
        <v>12</v>
      </c>
      <c r="E8" s="69">
        <v>-0.8</v>
      </c>
      <c r="F8" s="60">
        <f t="shared" ref="F8:F27" si="1">RANK(E8,$E$7:$E$27)</f>
        <v>19</v>
      </c>
      <c r="G8" s="62">
        <v>378.64</v>
      </c>
      <c r="H8" s="60">
        <f t="shared" ref="H7:H27" si="2">RANK(G8,$G$7:$G$27)</f>
        <v>11</v>
      </c>
      <c r="I8" s="69">
        <v>1.6</v>
      </c>
      <c r="J8" s="107">
        <f t="shared" ref="J8:J27" si="3">RANK(I8,$I$7:$I$27)</f>
        <v>17</v>
      </c>
    </row>
    <row r="9" ht="24.95" customHeight="true" spans="2:10">
      <c r="B9" s="7" t="s">
        <v>147</v>
      </c>
      <c r="C9" s="62">
        <v>316.02</v>
      </c>
      <c r="D9" s="64">
        <f t="shared" si="0"/>
        <v>11</v>
      </c>
      <c r="E9" s="69">
        <v>2.7</v>
      </c>
      <c r="F9" s="60">
        <f t="shared" si="1"/>
        <v>13</v>
      </c>
      <c r="G9" s="62">
        <v>232.61</v>
      </c>
      <c r="H9" s="60">
        <f t="shared" si="2"/>
        <v>15</v>
      </c>
      <c r="I9" s="69">
        <v>3</v>
      </c>
      <c r="J9" s="107">
        <f t="shared" si="3"/>
        <v>12</v>
      </c>
    </row>
    <row r="10" ht="24.95" customHeight="true" spans="2:10">
      <c r="B10" s="7" t="s">
        <v>148</v>
      </c>
      <c r="C10" s="62">
        <v>560.84</v>
      </c>
      <c r="D10" s="64">
        <f t="shared" si="0"/>
        <v>5</v>
      </c>
      <c r="E10" s="69">
        <v>3.5</v>
      </c>
      <c r="F10" s="64">
        <f t="shared" si="1"/>
        <v>8</v>
      </c>
      <c r="G10" s="62">
        <v>525.85</v>
      </c>
      <c r="H10" s="60">
        <f t="shared" si="2"/>
        <v>7</v>
      </c>
      <c r="I10" s="69">
        <v>3.7</v>
      </c>
      <c r="J10" s="107">
        <f t="shared" si="3"/>
        <v>6</v>
      </c>
    </row>
    <row r="11" ht="24.95" customHeight="true" spans="2:10">
      <c r="B11" s="7" t="s">
        <v>149</v>
      </c>
      <c r="C11" s="62">
        <v>628.3</v>
      </c>
      <c r="D11" s="64">
        <f t="shared" si="0"/>
        <v>4</v>
      </c>
      <c r="E11" s="69">
        <v>-0.5</v>
      </c>
      <c r="F11" s="64">
        <f t="shared" si="1"/>
        <v>18</v>
      </c>
      <c r="G11" s="62">
        <v>547.59</v>
      </c>
      <c r="H11" s="60">
        <f t="shared" si="2"/>
        <v>6</v>
      </c>
      <c r="I11" s="69">
        <v>3.3</v>
      </c>
      <c r="J11" s="107">
        <f t="shared" si="3"/>
        <v>8</v>
      </c>
    </row>
    <row r="12" ht="24.95" customHeight="true" spans="2:10">
      <c r="B12" s="7" t="s">
        <v>150</v>
      </c>
      <c r="C12" s="62">
        <v>649.69</v>
      </c>
      <c r="D12" s="64">
        <f t="shared" si="0"/>
        <v>3</v>
      </c>
      <c r="E12" s="69">
        <v>3.5</v>
      </c>
      <c r="F12" s="64">
        <f t="shared" si="1"/>
        <v>8</v>
      </c>
      <c r="G12" s="62">
        <v>824.25</v>
      </c>
      <c r="H12" s="60">
        <f t="shared" si="2"/>
        <v>2</v>
      </c>
      <c r="I12" s="69">
        <v>4.5</v>
      </c>
      <c r="J12" s="107">
        <f t="shared" si="3"/>
        <v>2</v>
      </c>
    </row>
    <row r="13" ht="24.95" customHeight="true" spans="2:10">
      <c r="B13" s="40" t="s">
        <v>151</v>
      </c>
      <c r="C13" s="100">
        <v>209.4</v>
      </c>
      <c r="D13" s="83">
        <f t="shared" si="0"/>
        <v>16</v>
      </c>
      <c r="E13" s="104">
        <v>0.7</v>
      </c>
      <c r="F13" s="105">
        <f t="shared" si="1"/>
        <v>17</v>
      </c>
      <c r="G13" s="65">
        <v>228.7</v>
      </c>
      <c r="H13" s="66">
        <f t="shared" si="2"/>
        <v>17</v>
      </c>
      <c r="I13" s="72">
        <v>3.9</v>
      </c>
      <c r="J13" s="108">
        <f t="shared" si="3"/>
        <v>5</v>
      </c>
    </row>
    <row r="14" ht="24.95" customHeight="true" spans="2:10">
      <c r="B14" s="7" t="s">
        <v>152</v>
      </c>
      <c r="C14" s="62">
        <v>359.17</v>
      </c>
      <c r="D14" s="64">
        <f t="shared" si="0"/>
        <v>9</v>
      </c>
      <c r="E14" s="69">
        <v>2.8</v>
      </c>
      <c r="F14" s="64">
        <f t="shared" si="1"/>
        <v>12</v>
      </c>
      <c r="G14" s="62">
        <v>305.76</v>
      </c>
      <c r="H14" s="64">
        <f t="shared" si="2"/>
        <v>14</v>
      </c>
      <c r="I14" s="69">
        <v>4.8</v>
      </c>
      <c r="J14" s="107">
        <f t="shared" si="3"/>
        <v>1</v>
      </c>
    </row>
    <row r="15" ht="24.95" customHeight="true" spans="2:10">
      <c r="B15" s="7" t="s">
        <v>153</v>
      </c>
      <c r="C15" s="62">
        <v>272.56</v>
      </c>
      <c r="D15" s="64">
        <f t="shared" si="0"/>
        <v>14</v>
      </c>
      <c r="E15" s="69">
        <v>2</v>
      </c>
      <c r="F15" s="64">
        <f t="shared" si="1"/>
        <v>15</v>
      </c>
      <c r="G15" s="62">
        <v>396.35</v>
      </c>
      <c r="H15" s="64">
        <f t="shared" si="2"/>
        <v>10</v>
      </c>
      <c r="I15" s="69">
        <v>2.6</v>
      </c>
      <c r="J15" s="107">
        <f t="shared" si="3"/>
        <v>13</v>
      </c>
    </row>
    <row r="16" ht="24.95" customHeight="true" spans="2:10">
      <c r="B16" s="7" t="s">
        <v>154</v>
      </c>
      <c r="C16" s="62">
        <v>463.95</v>
      </c>
      <c r="D16" s="64">
        <f t="shared" si="0"/>
        <v>6</v>
      </c>
      <c r="E16" s="69">
        <v>4.7</v>
      </c>
      <c r="F16" s="64">
        <f t="shared" si="1"/>
        <v>4</v>
      </c>
      <c r="G16" s="62">
        <v>487.26</v>
      </c>
      <c r="H16" s="64">
        <f t="shared" si="2"/>
        <v>8</v>
      </c>
      <c r="I16" s="69">
        <v>0.7</v>
      </c>
      <c r="J16" s="107">
        <f t="shared" si="3"/>
        <v>19</v>
      </c>
    </row>
    <row r="17" ht="24.95" customHeight="true" spans="2:10">
      <c r="B17" s="7" t="s">
        <v>155</v>
      </c>
      <c r="C17" s="62">
        <v>450.65</v>
      </c>
      <c r="D17" s="64">
        <f t="shared" si="0"/>
        <v>7</v>
      </c>
      <c r="E17" s="69">
        <v>1.9</v>
      </c>
      <c r="F17" s="64">
        <f t="shared" si="1"/>
        <v>16</v>
      </c>
      <c r="G17" s="62">
        <v>582.12</v>
      </c>
      <c r="H17" s="64">
        <f t="shared" si="2"/>
        <v>4</v>
      </c>
      <c r="I17" s="69">
        <v>2.6</v>
      </c>
      <c r="J17" s="107">
        <f t="shared" si="3"/>
        <v>13</v>
      </c>
    </row>
    <row r="18" ht="24.95" customHeight="true" spans="2:10">
      <c r="B18" s="7" t="s">
        <v>156</v>
      </c>
      <c r="C18" s="62">
        <v>305.21</v>
      </c>
      <c r="D18" s="64">
        <f t="shared" si="0"/>
        <v>13</v>
      </c>
      <c r="E18" s="69">
        <v>3.4</v>
      </c>
      <c r="F18" s="64">
        <f t="shared" si="1"/>
        <v>10</v>
      </c>
      <c r="G18" s="62">
        <v>366.97</v>
      </c>
      <c r="H18" s="64">
        <f t="shared" si="2"/>
        <v>12</v>
      </c>
      <c r="I18" s="69">
        <v>2.4</v>
      </c>
      <c r="J18" s="107">
        <f t="shared" si="3"/>
        <v>16</v>
      </c>
    </row>
    <row r="19" ht="24.95" customHeight="true" spans="2:10">
      <c r="B19" s="7" t="s">
        <v>157</v>
      </c>
      <c r="C19" s="62">
        <v>726.71</v>
      </c>
      <c r="D19" s="64">
        <f t="shared" si="0"/>
        <v>2</v>
      </c>
      <c r="E19" s="69">
        <v>3.9</v>
      </c>
      <c r="F19" s="64">
        <f t="shared" si="1"/>
        <v>6</v>
      </c>
      <c r="G19" s="62">
        <v>599.65</v>
      </c>
      <c r="H19" s="64">
        <f t="shared" si="2"/>
        <v>3</v>
      </c>
      <c r="I19" s="69">
        <v>4</v>
      </c>
      <c r="J19" s="107">
        <f t="shared" si="3"/>
        <v>4</v>
      </c>
    </row>
    <row r="20" ht="24.95" customHeight="true" spans="2:10">
      <c r="B20" s="7" t="s">
        <v>158</v>
      </c>
      <c r="C20" s="62">
        <v>235.61</v>
      </c>
      <c r="D20" s="64">
        <f t="shared" si="0"/>
        <v>15</v>
      </c>
      <c r="E20" s="69">
        <v>-8.2</v>
      </c>
      <c r="F20" s="64">
        <f t="shared" si="1"/>
        <v>21</v>
      </c>
      <c r="G20" s="62">
        <v>316.63</v>
      </c>
      <c r="H20" s="64">
        <f t="shared" si="2"/>
        <v>13</v>
      </c>
      <c r="I20" s="69">
        <v>0.1</v>
      </c>
      <c r="J20" s="107">
        <f t="shared" si="3"/>
        <v>21</v>
      </c>
    </row>
    <row r="21" ht="24.95" customHeight="true" spans="2:10">
      <c r="B21" s="7" t="s">
        <v>159</v>
      </c>
      <c r="C21" s="62">
        <v>401</v>
      </c>
      <c r="D21" s="64">
        <f t="shared" si="0"/>
        <v>8</v>
      </c>
      <c r="E21" s="69">
        <v>2.2</v>
      </c>
      <c r="F21" s="64">
        <f t="shared" si="1"/>
        <v>14</v>
      </c>
      <c r="G21" s="62">
        <v>550.71</v>
      </c>
      <c r="H21" s="64">
        <f t="shared" si="2"/>
        <v>5</v>
      </c>
      <c r="I21" s="69">
        <v>3.1</v>
      </c>
      <c r="J21" s="107">
        <f t="shared" si="3"/>
        <v>11</v>
      </c>
    </row>
    <row r="22" ht="24.95" customHeight="true" spans="2:10">
      <c r="B22" s="7" t="s">
        <v>160</v>
      </c>
      <c r="C22" s="62">
        <v>143.5</v>
      </c>
      <c r="D22" s="64">
        <f t="shared" si="0"/>
        <v>18</v>
      </c>
      <c r="E22" s="69">
        <v>4.1</v>
      </c>
      <c r="F22" s="64">
        <f t="shared" si="1"/>
        <v>5</v>
      </c>
      <c r="G22" s="62">
        <v>202.16</v>
      </c>
      <c r="H22" s="64">
        <f t="shared" si="2"/>
        <v>18</v>
      </c>
      <c r="I22" s="69">
        <v>4.2</v>
      </c>
      <c r="J22" s="107">
        <f t="shared" si="3"/>
        <v>3</v>
      </c>
    </row>
    <row r="23" ht="24.95" customHeight="true" spans="2:10">
      <c r="B23" s="7" t="s">
        <v>161</v>
      </c>
      <c r="C23" s="62">
        <v>114.45</v>
      </c>
      <c r="D23" s="64">
        <f t="shared" si="0"/>
        <v>19</v>
      </c>
      <c r="E23" s="69">
        <v>-1.5</v>
      </c>
      <c r="F23" s="64">
        <f t="shared" si="1"/>
        <v>20</v>
      </c>
      <c r="G23" s="62">
        <v>195.42</v>
      </c>
      <c r="H23" s="64">
        <f t="shared" si="2"/>
        <v>19</v>
      </c>
      <c r="I23" s="69">
        <v>3.2</v>
      </c>
      <c r="J23" s="107">
        <f t="shared" si="3"/>
        <v>10</v>
      </c>
    </row>
    <row r="24" ht="24.95" customHeight="true" spans="2:10">
      <c r="B24" s="7" t="s">
        <v>162</v>
      </c>
      <c r="C24" s="62">
        <v>148.68</v>
      </c>
      <c r="D24" s="64">
        <f t="shared" si="0"/>
        <v>17</v>
      </c>
      <c r="E24" s="69">
        <v>2.9</v>
      </c>
      <c r="F24" s="64">
        <f t="shared" si="1"/>
        <v>11</v>
      </c>
      <c r="G24" s="62">
        <v>230.73</v>
      </c>
      <c r="H24" s="64">
        <f t="shared" si="2"/>
        <v>16</v>
      </c>
      <c r="I24" s="69">
        <v>3.3</v>
      </c>
      <c r="J24" s="107">
        <f t="shared" si="3"/>
        <v>8</v>
      </c>
    </row>
    <row r="25" ht="24.95" customHeight="true" spans="2:10">
      <c r="B25" s="7" t="s">
        <v>163</v>
      </c>
      <c r="C25" s="62">
        <v>56.83</v>
      </c>
      <c r="D25" s="64">
        <f t="shared" si="0"/>
        <v>20</v>
      </c>
      <c r="E25" s="69">
        <v>5.2</v>
      </c>
      <c r="F25" s="64">
        <f t="shared" si="1"/>
        <v>3</v>
      </c>
      <c r="G25" s="62">
        <v>118.91</v>
      </c>
      <c r="H25" s="64">
        <f t="shared" si="2"/>
        <v>21</v>
      </c>
      <c r="I25" s="69">
        <v>0.6</v>
      </c>
      <c r="J25" s="107">
        <f t="shared" si="3"/>
        <v>20</v>
      </c>
    </row>
    <row r="26" ht="24.95" customHeight="true" spans="2:10">
      <c r="B26" s="7" t="s">
        <v>164</v>
      </c>
      <c r="C26" s="62">
        <v>52.15</v>
      </c>
      <c r="D26" s="64">
        <f t="shared" si="0"/>
        <v>21</v>
      </c>
      <c r="E26" s="69">
        <v>14.1</v>
      </c>
      <c r="F26" s="64">
        <f t="shared" si="1"/>
        <v>1</v>
      </c>
      <c r="G26" s="62">
        <v>128.28</v>
      </c>
      <c r="H26" s="64">
        <f t="shared" si="2"/>
        <v>20</v>
      </c>
      <c r="I26" s="69">
        <v>1.4</v>
      </c>
      <c r="J26" s="107">
        <f t="shared" si="3"/>
        <v>18</v>
      </c>
    </row>
    <row r="27" ht="24.95" customHeight="true" spans="2:10">
      <c r="B27" s="42" t="s">
        <v>165</v>
      </c>
      <c r="C27" s="67">
        <v>356.26</v>
      </c>
      <c r="D27" s="101">
        <f t="shared" si="0"/>
        <v>10</v>
      </c>
      <c r="E27" s="74">
        <v>9.8</v>
      </c>
      <c r="F27" s="101">
        <f t="shared" si="1"/>
        <v>2</v>
      </c>
      <c r="G27" s="67">
        <v>443.06</v>
      </c>
      <c r="H27" s="101">
        <f t="shared" si="2"/>
        <v>9</v>
      </c>
      <c r="I27" s="74">
        <v>3.5</v>
      </c>
      <c r="J27" s="109">
        <f t="shared" si="3"/>
        <v>7</v>
      </c>
    </row>
  </sheetData>
  <mergeCells count="4">
    <mergeCell ref="B1:J1"/>
    <mergeCell ref="C3:F3"/>
    <mergeCell ref="G3:J3"/>
    <mergeCell ref="B3:B4"/>
  </mergeCells>
  <pageMargins left="0.75" right="0.75" top="1" bottom="1" header="0.5" footer="0.5"/>
  <pageSetup paperSize="9" orientation="portrait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gytj</Company>
  <Application>Microsoft Excel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GDP</vt:lpstr>
      <vt:lpstr>工业生产</vt:lpstr>
      <vt:lpstr>工业产品</vt:lpstr>
      <vt:lpstr>投资</vt:lpstr>
      <vt:lpstr>商业</vt:lpstr>
      <vt:lpstr>财政金融</vt:lpstr>
      <vt:lpstr>分县区主要经济指标</vt:lpstr>
      <vt:lpstr>市州经济指标1</vt:lpstr>
      <vt:lpstr>市州经济指标2</vt:lpstr>
      <vt:lpstr>市州经济指标3 </vt:lpstr>
      <vt:lpstr>市州经济指标4</vt:lpstr>
      <vt:lpstr>市州经济指标5</vt:lpstr>
      <vt:lpstr>市州经济指标6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tj</dc:creator>
  <cp:lastModifiedBy>user</cp:lastModifiedBy>
  <cp:revision>1</cp:revision>
  <dcterms:created xsi:type="dcterms:W3CDTF">2001-06-07T08:55:00Z</dcterms:created>
  <cp:lastPrinted>2021-05-09T02:22:00Z</cp:lastPrinted>
  <dcterms:modified xsi:type="dcterms:W3CDTF">2022-07-28T08:44:56Z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1258DF598E0F4B299EEC257A976D6DEE</vt:lpwstr>
  </property>
</Properties>
</file>