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 tabRatio="947" activeTab="6"/>
  </bookViews>
  <sheets>
    <sheet name="GDP" sheetId="23" r:id="rId1"/>
    <sheet name="工业生产" sheetId="11" r:id="rId2"/>
    <sheet name="工业产品" sheetId="3" r:id="rId3"/>
    <sheet name="投资" sheetId="14" r:id="rId4"/>
    <sheet name="商业" sheetId="20" r:id="rId5"/>
    <sheet name="财政金融" sheetId="19" r:id="rId6"/>
    <sheet name="分县区主要经济指标" sheetId="18" r:id="rId7"/>
    <sheet name="市州经济指标1" sheetId="21" r:id="rId8"/>
    <sheet name="市州经济指标2" sheetId="31" r:id="rId9"/>
    <sheet name="市州经济指标3 " sheetId="27" r:id="rId10"/>
    <sheet name="市州经济指标4" sheetId="28" r:id="rId11"/>
    <sheet name="市州经济指标5" sheetId="33" r:id="rId12"/>
    <sheet name="市州经济指标6" sheetId="34" r:id="rId13"/>
  </sheets>
  <definedNames>
    <definedName name="_xlnm.Print_Area" localSheetId="5">财政金融!$C$1:$E$26</definedName>
    <definedName name="_xlnm.Print_Area" localSheetId="6">分县区主要经济指标!#REF!</definedName>
    <definedName name="_xlnm.Print_Area" localSheetId="1">工业生产!#REF!</definedName>
  </definedNames>
  <calcPr calcId="144525"/>
</workbook>
</file>

<file path=xl/sharedStrings.xml><?xml version="1.0" encoding="utf-8"?>
<sst xmlns="http://schemas.openxmlformats.org/spreadsheetml/2006/main" count="480" uniqueCount="179">
  <si>
    <t>地区生产总值</t>
  </si>
  <si>
    <t>单位：亿元　　　　</t>
  </si>
  <si>
    <t>指 标</t>
  </si>
  <si>
    <t>1-9月累计</t>
  </si>
  <si>
    <t>比同期±%</t>
  </si>
  <si>
    <t xml:space="preserve">  #：第一产业</t>
  </si>
  <si>
    <t xml:space="preserve"> 　  第二产业</t>
  </si>
  <si>
    <t>　   第三产业</t>
  </si>
  <si>
    <t xml:space="preserve">  #：农林牧渔业</t>
  </si>
  <si>
    <t xml:space="preserve">     工业</t>
  </si>
  <si>
    <t xml:space="preserve">     建筑业</t>
  </si>
  <si>
    <t>　   批发和零售业</t>
  </si>
  <si>
    <t xml:space="preserve">     交通运输、仓储和邮政业</t>
  </si>
  <si>
    <t xml:space="preserve">     住宿和餐饮业</t>
  </si>
  <si>
    <t xml:space="preserve">     金融业</t>
  </si>
  <si>
    <t xml:space="preserve">     房地产业</t>
  </si>
  <si>
    <t xml:space="preserve">     其他服务业</t>
  </si>
  <si>
    <t>注：因数据四舍五入原因，分项合计与总项可能存在差异。</t>
  </si>
  <si>
    <t>规模以上工业生产情况</t>
  </si>
  <si>
    <t>指     标</t>
  </si>
  <si>
    <t>本月±%</t>
  </si>
  <si>
    <t>1-9月累计±%</t>
  </si>
  <si>
    <t>一、工业增加值增速</t>
  </si>
  <si>
    <t xml:space="preserve">   #：国有工业</t>
  </si>
  <si>
    <t xml:space="preserve">      集体工业</t>
  </si>
  <si>
    <t xml:space="preserve">      股份合作制工业</t>
  </si>
  <si>
    <t xml:space="preserve">      股份制工业</t>
  </si>
  <si>
    <t xml:space="preserve">      外商港澳台工业</t>
  </si>
  <si>
    <t xml:space="preserve">      其他工业</t>
  </si>
  <si>
    <t xml:space="preserve">   #：轻工业</t>
  </si>
  <si>
    <t xml:space="preserve">      重工业</t>
  </si>
  <si>
    <t>二、工业销售产值（亿元）</t>
  </si>
  <si>
    <t>三、工业产品产销率（%）</t>
  </si>
  <si>
    <t>规模以上工业主要产品产量</t>
  </si>
  <si>
    <t>产品名称</t>
  </si>
  <si>
    <t>计量单位</t>
  </si>
  <si>
    <t>原煤</t>
  </si>
  <si>
    <t>万吨</t>
  </si>
  <si>
    <t>洗煤</t>
  </si>
  <si>
    <t>焦炭</t>
  </si>
  <si>
    <t>发电量</t>
  </si>
  <si>
    <t xml:space="preserve"> 亿千瓦时</t>
  </si>
  <si>
    <t>水泥</t>
  </si>
  <si>
    <t>电解铝</t>
  </si>
  <si>
    <t>铝材</t>
  </si>
  <si>
    <t>饮料</t>
  </si>
  <si>
    <t>中成药</t>
  </si>
  <si>
    <t>吨</t>
  </si>
  <si>
    <t>家具</t>
  </si>
  <si>
    <t>万件</t>
  </si>
  <si>
    <t>商品混凝土</t>
  </si>
  <si>
    <t xml:space="preserve"> 万立方米</t>
  </si>
  <si>
    <t>彩色电视机</t>
  </si>
  <si>
    <t>万台</t>
  </si>
  <si>
    <t>鲜冷藏肉</t>
  </si>
  <si>
    <r>
      <rPr>
        <b/>
        <sz val="12"/>
        <rFont val="Times New Roman"/>
        <charset val="134"/>
      </rPr>
      <t xml:space="preserve">      </t>
    </r>
    <r>
      <rPr>
        <b/>
        <sz val="12"/>
        <rFont val="宋体"/>
        <charset val="134"/>
      </rPr>
      <t xml:space="preserve">固定资产投资     </t>
    </r>
  </si>
  <si>
    <t>指　　标</t>
  </si>
  <si>
    <t>全社会固定资产投资增速</t>
  </si>
  <si>
    <t xml:space="preserve">  （一）按构成分</t>
  </si>
  <si>
    <t/>
  </si>
  <si>
    <r>
      <rPr>
        <sz val="11"/>
        <rFont val="Arial"/>
        <charset val="0"/>
      </rPr>
      <t xml:space="preserve">                 </t>
    </r>
    <r>
      <rPr>
        <sz val="11"/>
        <rFont val="宋体"/>
        <charset val="134"/>
      </rPr>
      <t>建安工程</t>
    </r>
  </si>
  <si>
    <r>
      <rPr>
        <sz val="11"/>
        <rFont val="Arial"/>
        <charset val="0"/>
      </rPr>
      <t xml:space="preserve">                 </t>
    </r>
    <r>
      <rPr>
        <sz val="11"/>
        <rFont val="宋体"/>
        <charset val="134"/>
      </rPr>
      <t>设备工器具购置</t>
    </r>
  </si>
  <si>
    <r>
      <rPr>
        <sz val="11"/>
        <rFont val="Arial"/>
        <charset val="0"/>
      </rPr>
      <t xml:space="preserve">                 </t>
    </r>
    <r>
      <rPr>
        <sz val="11"/>
        <rFont val="宋体"/>
        <charset val="134"/>
      </rPr>
      <t>其他费用</t>
    </r>
  </si>
  <si>
    <t xml:space="preserve">  （二）按产业分</t>
  </si>
  <si>
    <t xml:space="preserve">          第一产业</t>
  </si>
  <si>
    <t xml:space="preserve">          第二产业</t>
  </si>
  <si>
    <t xml:space="preserve">            #：工业</t>
  </si>
  <si>
    <t xml:space="preserve">          第三产业</t>
  </si>
  <si>
    <t>比同期±％</t>
  </si>
  <si>
    <t xml:space="preserve">   房地产开发投资（亿元）</t>
  </si>
  <si>
    <t xml:space="preserve">   土地购置面积（万平方米）</t>
  </si>
  <si>
    <t xml:space="preserve">   商品房施工面积（万平方米）</t>
  </si>
  <si>
    <t xml:space="preserve">   商品房竣工面积（万平方米）</t>
  </si>
  <si>
    <t xml:space="preserve">   商品房销售面积（万平方米）</t>
  </si>
  <si>
    <t xml:space="preserve">   商品房待售面积（万平方米）</t>
  </si>
  <si>
    <t>贸易外经</t>
  </si>
  <si>
    <t>单位：亿元</t>
  </si>
  <si>
    <r>
      <rPr>
        <sz val="12"/>
        <rFont val="宋体"/>
        <charset val="134"/>
      </rPr>
      <t xml:space="preserve">指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标</t>
    </r>
  </si>
  <si>
    <t>社会消费品零售总额</t>
  </si>
  <si>
    <t xml:space="preserve">    #：限额以上单位零售额</t>
  </si>
  <si>
    <t>一、按经营单位所在地分</t>
  </si>
  <si>
    <t xml:space="preserve">        城  镇</t>
  </si>
  <si>
    <t xml:space="preserve">        乡  村</t>
  </si>
  <si>
    <t>二、按行业分</t>
  </si>
  <si>
    <t xml:space="preserve">       批发业</t>
  </si>
  <si>
    <t xml:space="preserve">       零售业</t>
  </si>
  <si>
    <t xml:space="preserve">       住宿业</t>
  </si>
  <si>
    <t xml:space="preserve">       餐饮业</t>
  </si>
  <si>
    <t>三、进出口总额</t>
  </si>
  <si>
    <t xml:space="preserve">      #：出口</t>
  </si>
  <si>
    <t>财政金融</t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</si>
  <si>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地方一般公共预算收入（同口径）</t>
    </r>
  </si>
  <si>
    <t xml:space="preserve">         #：税收收入</t>
  </si>
  <si>
    <r>
      <rPr>
        <sz val="11"/>
        <rFont val="Times New Roman"/>
        <charset val="134"/>
      </rPr>
      <t>2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一般公共预算支出</t>
    </r>
  </si>
  <si>
    <t>3、全部税收收入（还原留抵退税）</t>
  </si>
  <si>
    <r>
      <rPr>
        <sz val="11"/>
        <rFont val="Times New Roman"/>
        <charset val="134"/>
      </rPr>
      <t xml:space="preserve">         #</t>
    </r>
    <r>
      <rPr>
        <sz val="11"/>
        <rFont val="宋体"/>
        <charset val="134"/>
      </rPr>
      <t>：第一产业</t>
    </r>
  </si>
  <si>
    <r>
      <rPr>
        <sz val="11"/>
        <rFont val="Times New Roman"/>
        <charset val="134"/>
      </rPr>
      <t xml:space="preserve">               </t>
    </r>
    <r>
      <rPr>
        <sz val="11"/>
        <rFont val="宋体"/>
        <charset val="134"/>
      </rPr>
      <t>第二产业</t>
    </r>
  </si>
  <si>
    <r>
      <rPr>
        <sz val="11"/>
        <rFont val="Times New Roman"/>
        <charset val="134"/>
      </rPr>
      <t xml:space="preserve">               </t>
    </r>
    <r>
      <rPr>
        <sz val="11"/>
        <rFont val="宋体"/>
        <charset val="134"/>
      </rPr>
      <t>第三产业</t>
    </r>
  </si>
  <si>
    <t>4、 全部税收收入（未还原留抵退税）</t>
  </si>
  <si>
    <r>
      <rPr>
        <sz val="11"/>
        <rFont val="Times New Roman"/>
        <charset val="134"/>
      </rPr>
      <t>5</t>
    </r>
    <r>
      <rPr>
        <sz val="11"/>
        <rFont val="宋体"/>
        <charset val="134"/>
      </rPr>
      <t>、全金融机构各项存款余额</t>
    </r>
  </si>
  <si>
    <r>
      <rPr>
        <sz val="11"/>
        <rFont val="Times New Roman"/>
        <charset val="134"/>
      </rPr>
      <t xml:space="preserve">        #</t>
    </r>
    <r>
      <rPr>
        <sz val="11"/>
        <rFont val="宋体"/>
        <charset val="134"/>
      </rPr>
      <t>：住户存款余额</t>
    </r>
  </si>
  <si>
    <r>
      <rPr>
        <sz val="11"/>
        <rFont val="Times New Roman"/>
        <charset val="134"/>
      </rPr>
      <t>6</t>
    </r>
    <r>
      <rPr>
        <sz val="11"/>
        <rFont val="宋体"/>
        <charset val="134"/>
      </rPr>
      <t>、全金融机构各项贷款余额</t>
    </r>
  </si>
  <si>
    <r>
      <rPr>
        <sz val="11"/>
        <rFont val="Times New Roman"/>
        <charset val="134"/>
      </rPr>
      <t xml:space="preserve">       #</t>
    </r>
    <r>
      <rPr>
        <sz val="11"/>
        <rFont val="宋体"/>
        <charset val="134"/>
      </rPr>
      <t>：短期贷款</t>
    </r>
  </si>
  <si>
    <r>
      <rPr>
        <sz val="11"/>
        <rFont val="Times New Roman"/>
        <charset val="134"/>
      </rPr>
      <t xml:space="preserve">             </t>
    </r>
    <r>
      <rPr>
        <sz val="11"/>
        <rFont val="宋体"/>
        <charset val="134"/>
      </rPr>
      <t>中长期贷款</t>
    </r>
  </si>
  <si>
    <r>
      <rPr>
        <sz val="11"/>
        <rFont val="Times New Roman"/>
        <charset val="134"/>
      </rPr>
      <t xml:space="preserve">             </t>
    </r>
    <r>
      <rPr>
        <sz val="11"/>
        <rFont val="宋体"/>
        <charset val="134"/>
      </rPr>
      <t>票据融资及各项垫款</t>
    </r>
  </si>
  <si>
    <t>城乡居民生活</t>
  </si>
  <si>
    <t>单位：元</t>
  </si>
  <si>
    <t>城镇居民人均可支配收入</t>
  </si>
  <si>
    <t>农村居民人均可支配收入</t>
  </si>
  <si>
    <t>分县区主要经济指标</t>
  </si>
  <si>
    <t>单位:万元</t>
  </si>
  <si>
    <t>指   标</t>
  </si>
  <si>
    <t xml:space="preserve"> 1-9月累计 </t>
  </si>
  <si>
    <t xml:space="preserve">    利州区</t>
  </si>
  <si>
    <t xml:space="preserve">    昭化区</t>
  </si>
  <si>
    <t xml:space="preserve">    朝天区</t>
  </si>
  <si>
    <t xml:space="preserve">    旺苍县</t>
  </si>
  <si>
    <t xml:space="preserve">    青川县</t>
  </si>
  <si>
    <t xml:space="preserve">    剑阁县</t>
  </si>
  <si>
    <t xml:space="preserve">    苍溪县</t>
  </si>
  <si>
    <t>规模以上工业增加值</t>
  </si>
  <si>
    <t>—</t>
  </si>
  <si>
    <t xml:space="preserve">    广元经开区</t>
  </si>
  <si>
    <t xml:space="preserve"> 全社会固定资产投资</t>
  </si>
  <si>
    <t xml:space="preserve">  利州区</t>
  </si>
  <si>
    <t xml:space="preserve">  昭化区</t>
  </si>
  <si>
    <t xml:space="preserve">  朝天区</t>
  </si>
  <si>
    <t xml:space="preserve">  旺苍县</t>
  </si>
  <si>
    <t xml:space="preserve">  青川县</t>
  </si>
  <si>
    <t xml:space="preserve">  剑阁县</t>
  </si>
  <si>
    <t xml:space="preserve">  苍溪县</t>
  </si>
  <si>
    <t xml:space="preserve">  广元经开区</t>
  </si>
  <si>
    <t>房地产开发投资</t>
  </si>
  <si>
    <t>城镇居民人均可支配收入(元)</t>
  </si>
  <si>
    <t>农村居民人均可支配收入（元）</t>
  </si>
  <si>
    <t>地方一般公共预算收入（同口径）</t>
  </si>
  <si>
    <t xml:space="preserve">    利州区(本级）</t>
  </si>
  <si>
    <t>注：利州区生产总值含开发区和市直综。</t>
  </si>
  <si>
    <t>市（州）经济指标（一）</t>
  </si>
  <si>
    <t>地  区</t>
  </si>
  <si>
    <t>地区生产总值（GDP)</t>
  </si>
  <si>
    <t>第一产业增加值</t>
  </si>
  <si>
    <t>位次</t>
  </si>
  <si>
    <t>全  国</t>
  </si>
  <si>
    <t>全  省</t>
  </si>
  <si>
    <t>成  都</t>
  </si>
  <si>
    <t>自  贡</t>
  </si>
  <si>
    <t>攀枝花</t>
  </si>
  <si>
    <t>泸  州</t>
  </si>
  <si>
    <t>德  阳</t>
  </si>
  <si>
    <t>绵  阳</t>
  </si>
  <si>
    <t>广  元</t>
  </si>
  <si>
    <t>遂  宁</t>
  </si>
  <si>
    <t>内  江</t>
  </si>
  <si>
    <t>乐  山</t>
  </si>
  <si>
    <t>南  充</t>
  </si>
  <si>
    <t>眉  山</t>
  </si>
  <si>
    <t>宜  宾</t>
  </si>
  <si>
    <t>广  安</t>
  </si>
  <si>
    <t>达  州</t>
  </si>
  <si>
    <t>雅  安</t>
  </si>
  <si>
    <t>巴  中</t>
  </si>
  <si>
    <t>资  阳</t>
  </si>
  <si>
    <t>阿  坝</t>
  </si>
  <si>
    <t>甘  孜</t>
  </si>
  <si>
    <t>凉  山</t>
  </si>
  <si>
    <t>市（州）经济指标（二）</t>
  </si>
  <si>
    <t>第二产业增加值</t>
  </si>
  <si>
    <t>第三产业增加值</t>
  </si>
  <si>
    <t>市（州）经济指标（三）</t>
  </si>
  <si>
    <t>规模以上工业增加值增速</t>
  </si>
  <si>
    <t>1-9月累计±％</t>
  </si>
  <si>
    <t>注：全国为固定资产投资数据</t>
  </si>
  <si>
    <t>市（州）经济指标（四）</t>
  </si>
  <si>
    <t xml:space="preserve"> 地  区</t>
  </si>
  <si>
    <t>市（州）经济指标（五）</t>
  </si>
  <si>
    <t>市（州）经济指标（六）</t>
  </si>
  <si>
    <t>地方一般公共预算收入</t>
  </si>
  <si>
    <t>一般公共预算支出</t>
  </si>
</sst>
</file>

<file path=xl/styles.xml><?xml version="1.0" encoding="utf-8"?>
<styleSheet xmlns="http://schemas.openxmlformats.org/spreadsheetml/2006/main">
  <numFmts count="12">
    <numFmt numFmtId="176" formatCode="0.0000_ "/>
    <numFmt numFmtId="43" formatCode="_ * #,##0.00_ ;_ * \-#,##0.00_ ;_ * &quot;-&quot;??_ ;_ @_ "/>
    <numFmt numFmtId="41" formatCode="_ * #,##0_ ;_ * \-#,##0_ ;_ * &quot;-&quot;_ ;_ @_ "/>
    <numFmt numFmtId="177" formatCode="0_);[Red]\(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8" formatCode="0.00_ "/>
    <numFmt numFmtId="179" formatCode="0.0_);[Red]\(0.0\)"/>
    <numFmt numFmtId="180" formatCode="0_ "/>
    <numFmt numFmtId="181" formatCode="0.0"/>
    <numFmt numFmtId="182" formatCode="0.0_ "/>
    <numFmt numFmtId="183" formatCode="0.00_);[Red]\(0.00\)"/>
  </numFmts>
  <fonts count="50">
    <font>
      <sz val="12"/>
      <name val="宋体"/>
      <charset val="134"/>
    </font>
    <font>
      <b/>
      <sz val="12"/>
      <color indexed="1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10"/>
      <name val="宋体"/>
      <charset val="134"/>
    </font>
    <font>
      <b/>
      <sz val="11"/>
      <color rgb="FFFF0000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</font>
    <font>
      <sz val="10"/>
      <color rgb="FFFF0000"/>
      <name val="宋体"/>
      <charset val="134"/>
    </font>
    <font>
      <b/>
      <sz val="10"/>
      <name val="宋体"/>
      <charset val="134"/>
    </font>
    <font>
      <sz val="12"/>
      <color rgb="FF000000"/>
      <name val="宋体"/>
      <charset val="134"/>
    </font>
    <font>
      <sz val="11"/>
      <name val="Times New Roman"/>
      <charset val="134"/>
    </font>
    <font>
      <sz val="10"/>
      <name val="Times New Roman"/>
      <charset val="134"/>
    </font>
    <font>
      <sz val="12"/>
      <color rgb="FFFF0000"/>
      <name val="宋体"/>
      <charset val="134"/>
    </font>
    <font>
      <b/>
      <sz val="14"/>
      <name val="宋体"/>
      <charset val="134"/>
    </font>
    <font>
      <sz val="10"/>
      <name val="Arial"/>
      <charset val="0"/>
    </font>
    <font>
      <sz val="11"/>
      <color indexed="0"/>
      <name val="宋体"/>
      <charset val="134"/>
      <scheme val="minor"/>
    </font>
    <font>
      <sz val="10"/>
      <color indexed="10"/>
      <name val="宋体"/>
      <charset val="134"/>
    </font>
    <font>
      <b/>
      <sz val="12"/>
      <name val="Times New Roman"/>
      <charset val="134"/>
    </font>
    <font>
      <sz val="11"/>
      <color indexed="0"/>
      <name val="宋体"/>
      <charset val="134"/>
    </font>
    <font>
      <sz val="11"/>
      <name val="Arial"/>
      <charset val="0"/>
    </font>
    <font>
      <sz val="11"/>
      <color rgb="FF000000"/>
      <name val="宋体"/>
      <charset val="134"/>
    </font>
    <font>
      <sz val="11"/>
      <color rgb="FF9C0006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2"/>
      <color indexed="20"/>
      <name val="宋体"/>
      <charset val="134"/>
    </font>
    <font>
      <sz val="9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2"/>
      <color indexed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47">
    <border>
      <left/>
      <right/>
      <top/>
      <bottom/>
      <diagonal/>
    </border>
    <border>
      <left/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/>
      <top style="medium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/>
      <right/>
      <top style="medium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medium">
        <color auto="true"/>
      </bottom>
      <diagonal/>
    </border>
    <border>
      <left style="thin">
        <color auto="true"/>
      </left>
      <right/>
      <top style="medium">
        <color auto="true"/>
      </top>
      <bottom/>
      <diagonal/>
    </border>
    <border>
      <left/>
      <right/>
      <top style="medium">
        <color auto="true"/>
      </top>
      <bottom/>
      <diagonal/>
    </border>
    <border>
      <left/>
      <right/>
      <top/>
      <bottom style="medium">
        <color auto="true"/>
      </bottom>
      <diagonal/>
    </border>
    <border>
      <left/>
      <right style="thin">
        <color auto="true"/>
      </right>
      <top style="medium">
        <color auto="true"/>
      </top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auto="true"/>
      </top>
      <bottom/>
      <diagonal/>
    </border>
    <border>
      <left/>
      <right/>
      <top style="thin">
        <color auto="true"/>
      </top>
      <bottom style="medium">
        <color auto="true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/>
      <diagonal/>
    </border>
    <border>
      <left style="thin">
        <color rgb="FFFFFFFF"/>
      </left>
      <right/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55"/>
      </right>
      <top style="thin">
        <color rgb="FF000000"/>
      </top>
      <bottom style="medium">
        <color rgb="FF000000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0">
    <xf numFmtId="0" fontId="0" fillId="0" borderId="0"/>
    <xf numFmtId="0" fontId="0" fillId="0" borderId="0"/>
    <xf numFmtId="0" fontId="39" fillId="0" borderId="0">
      <alignment vertical="center"/>
    </xf>
    <xf numFmtId="0" fontId="0" fillId="0" borderId="0"/>
    <xf numFmtId="0" fontId="0" fillId="0" borderId="0"/>
    <xf numFmtId="0" fontId="0" fillId="0" borderId="0"/>
    <xf numFmtId="0" fontId="39" fillId="0" borderId="0">
      <alignment vertical="center"/>
    </xf>
    <xf numFmtId="0" fontId="0" fillId="0" borderId="0"/>
    <xf numFmtId="0" fontId="12" fillId="32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32" fillId="15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32" fillId="28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41" fillId="0" borderId="41" applyNumberFormat="false" applyFill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43" fillId="0" borderId="43" applyNumberFormat="false" applyFill="false" applyAlignment="false" applyProtection="false">
      <alignment vertical="center"/>
    </xf>
    <xf numFmtId="0" fontId="23" fillId="0" borderId="0"/>
    <xf numFmtId="9" fontId="23" fillId="0" borderId="0" applyFont="false" applyFill="false" applyBorder="false" applyAlignment="false" applyProtection="false"/>
    <xf numFmtId="43" fontId="23" fillId="0" borderId="0" applyFont="false" applyFill="false" applyBorder="false" applyAlignment="false" applyProtection="false"/>
    <xf numFmtId="0" fontId="40" fillId="0" borderId="40" applyNumberFormat="false" applyFill="false" applyAlignment="false" applyProtection="false">
      <alignment vertical="center"/>
    </xf>
    <xf numFmtId="42" fontId="23" fillId="0" borderId="0" applyFont="false" applyFill="false" applyBorder="false" applyAlignment="false" applyProtection="false"/>
    <xf numFmtId="0" fontId="5" fillId="0" borderId="0">
      <alignment vertical="center"/>
    </xf>
    <xf numFmtId="0" fontId="32" fillId="24" borderId="0" applyNumberFormat="false" applyBorder="false" applyAlignment="false" applyProtection="false">
      <alignment vertical="center"/>
    </xf>
    <xf numFmtId="0" fontId="45" fillId="0" borderId="0" applyNumberFormat="false" applyFill="false" applyBorder="false" applyAlignment="false" applyProtection="false">
      <alignment vertical="center"/>
    </xf>
    <xf numFmtId="44" fontId="31" fillId="0" borderId="0" applyFont="false" applyFill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32" fillId="31" borderId="0" applyNumberFormat="false" applyBorder="false" applyAlignment="false" applyProtection="false">
      <alignment vertical="center"/>
    </xf>
    <xf numFmtId="0" fontId="42" fillId="0" borderId="42" applyNumberFormat="false" applyFill="false" applyAlignment="false" applyProtection="false">
      <alignment vertical="center"/>
    </xf>
    <xf numFmtId="44" fontId="31" fillId="0" borderId="0" applyFont="false" applyFill="false" applyBorder="false" applyAlignment="false" applyProtection="false">
      <alignment vertical="center"/>
    </xf>
    <xf numFmtId="0" fontId="23" fillId="0" borderId="0"/>
    <xf numFmtId="0" fontId="49" fillId="0" borderId="0" applyNumberFormat="false" applyFill="false" applyBorder="false" applyAlignment="false" applyProtection="false">
      <alignment vertical="top"/>
      <protection locked="false"/>
    </xf>
    <xf numFmtId="0" fontId="12" fillId="33" borderId="0" applyNumberFormat="false" applyBorder="false" applyAlignment="false" applyProtection="false">
      <alignment vertical="center"/>
    </xf>
    <xf numFmtId="44" fontId="23" fillId="0" borderId="0" applyFont="false" applyFill="false" applyBorder="false" applyAlignment="false" applyProtection="false"/>
    <xf numFmtId="0" fontId="0" fillId="0" borderId="0"/>
    <xf numFmtId="0" fontId="12" fillId="13" borderId="0" applyNumberFormat="false" applyBorder="false" applyAlignment="false" applyProtection="false">
      <alignment vertical="center"/>
    </xf>
    <xf numFmtId="0" fontId="36" fillId="12" borderId="39" applyNumberFormat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top"/>
      <protection locked="false"/>
    </xf>
    <xf numFmtId="41" fontId="23" fillId="0" borderId="0" applyFont="false" applyFill="false" applyBorder="false" applyAlignment="false" applyProtection="false"/>
    <xf numFmtId="0" fontId="32" fillId="11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32" fillId="22" borderId="0" applyNumberFormat="false" applyBorder="false" applyAlignment="false" applyProtection="false">
      <alignment vertical="center"/>
    </xf>
    <xf numFmtId="0" fontId="35" fillId="10" borderId="39" applyNumberFormat="false" applyAlignment="false" applyProtection="false">
      <alignment vertical="center"/>
    </xf>
    <xf numFmtId="0" fontId="0" fillId="0" borderId="0"/>
    <xf numFmtId="0" fontId="48" fillId="12" borderId="45" applyNumberFormat="false" applyAlignment="false" applyProtection="false">
      <alignment vertical="center"/>
    </xf>
    <xf numFmtId="0" fontId="23" fillId="0" borderId="0"/>
    <xf numFmtId="0" fontId="47" fillId="23" borderId="44" applyNumberFormat="false" applyAlignment="false" applyProtection="false">
      <alignment vertical="center"/>
    </xf>
    <xf numFmtId="0" fontId="34" fillId="0" borderId="38" applyNumberFormat="false" applyFill="false" applyAlignment="false" applyProtection="false">
      <alignment vertical="center"/>
    </xf>
    <xf numFmtId="0" fontId="32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32" fillId="7" borderId="0" applyNumberFormat="false" applyBorder="false" applyAlignment="false" applyProtection="false">
      <alignment vertical="center"/>
    </xf>
    <xf numFmtId="0" fontId="23" fillId="30" borderId="46" applyNumberFormat="false" applyFont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32" fillId="5" borderId="0" applyNumberFormat="false" applyBorder="false" applyAlignment="false" applyProtection="false">
      <alignment vertical="center"/>
    </xf>
    <xf numFmtId="0" fontId="37" fillId="14" borderId="0" applyNumberFormat="false" applyBorder="false" applyAlignment="false" applyProtection="false">
      <alignment vertical="center"/>
    </xf>
    <xf numFmtId="44" fontId="31" fillId="0" borderId="0" applyFont="false" applyFill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30" fillId="4" borderId="0" applyNumberFormat="false" applyBorder="false" applyAlignment="false" applyProtection="false">
      <alignment vertical="center"/>
    </xf>
    <xf numFmtId="0" fontId="32" fillId="18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23" fillId="0" borderId="0"/>
    <xf numFmtId="0" fontId="32" fillId="29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32" fillId="16" borderId="0" applyNumberFormat="false" applyBorder="false" applyAlignment="false" applyProtection="false">
      <alignment vertical="center"/>
    </xf>
  </cellStyleXfs>
  <cellXfs count="317">
    <xf numFmtId="0" fontId="0" fillId="0" borderId="0" xfId="0" applyFont="true"/>
    <xf numFmtId="0" fontId="1" fillId="0" borderId="0" xfId="0" applyFont="true"/>
    <xf numFmtId="0" fontId="2" fillId="0" borderId="0" xfId="0" applyFont="true" applyBorder="true" applyAlignment="true">
      <alignment horizontal="center"/>
    </xf>
    <xf numFmtId="0" fontId="0" fillId="0" borderId="0" xfId="0" applyFont="true" applyAlignment="true"/>
    <xf numFmtId="0" fontId="3" fillId="0" borderId="1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center" vertical="center"/>
    </xf>
    <xf numFmtId="0" fontId="3" fillId="0" borderId="4" xfId="0" applyFont="true" applyBorder="true" applyAlignment="true">
      <alignment horizontal="center" vertical="center" wrapText="true"/>
    </xf>
    <xf numFmtId="178" fontId="4" fillId="0" borderId="4" xfId="0" applyNumberFormat="true" applyFont="true" applyBorder="true" applyAlignment="true">
      <alignment horizontal="center" vertical="center"/>
    </xf>
    <xf numFmtId="2" fontId="5" fillId="0" borderId="4" xfId="0" applyNumberFormat="true" applyFont="true" applyBorder="true" applyAlignment="true">
      <alignment horizontal="center" vertical="center"/>
    </xf>
    <xf numFmtId="0" fontId="3" fillId="0" borderId="5" xfId="0" applyFont="true" applyBorder="true" applyAlignment="true">
      <alignment horizontal="center" vertical="center"/>
    </xf>
    <xf numFmtId="0" fontId="6" fillId="0" borderId="3" xfId="0" applyFont="true" applyBorder="true" applyAlignment="true">
      <alignment horizontal="center" vertical="center"/>
    </xf>
    <xf numFmtId="2" fontId="6" fillId="0" borderId="4" xfId="0" applyNumberFormat="true" applyFont="true" applyBorder="true" applyAlignment="true">
      <alignment horizontal="center" vertical="center"/>
    </xf>
    <xf numFmtId="0" fontId="7" fillId="0" borderId="5" xfId="0" applyFont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/>
    </xf>
    <xf numFmtId="2" fontId="5" fillId="0" borderId="4" xfId="0" applyNumberFormat="true" applyFont="true" applyFill="true" applyBorder="true" applyAlignment="true">
      <alignment horizontal="center" vertical="center"/>
    </xf>
    <xf numFmtId="0" fontId="3" fillId="0" borderId="5" xfId="0" applyFont="true" applyFill="true" applyBorder="true" applyAlignment="true">
      <alignment horizontal="center" vertical="center"/>
    </xf>
    <xf numFmtId="0" fontId="3" fillId="0" borderId="6" xfId="0" applyFont="true" applyFill="true" applyBorder="true" applyAlignment="true">
      <alignment horizontal="center" vertical="center"/>
    </xf>
    <xf numFmtId="2" fontId="5" fillId="0" borderId="7" xfId="0" applyNumberFormat="true" applyFont="true" applyFill="true" applyBorder="true" applyAlignment="true">
      <alignment horizontal="center" vertical="center"/>
    </xf>
    <xf numFmtId="180" fontId="5" fillId="0" borderId="7" xfId="0" applyNumberFormat="true" applyFont="true" applyFill="true" applyBorder="true" applyAlignment="true">
      <alignment horizontal="center" vertical="center"/>
    </xf>
    <xf numFmtId="0" fontId="8" fillId="0" borderId="0" xfId="0" applyFont="true"/>
    <xf numFmtId="0" fontId="3" fillId="0" borderId="8" xfId="0" applyFont="true" applyBorder="true" applyAlignment="true">
      <alignment horizontal="center" vertical="center" wrapText="true"/>
    </xf>
    <xf numFmtId="0" fontId="3" fillId="0" borderId="4" xfId="0" applyFont="true" applyBorder="true" applyAlignment="true">
      <alignment vertical="center"/>
    </xf>
    <xf numFmtId="0" fontId="3" fillId="0" borderId="4" xfId="0" applyFont="true" applyFill="true" applyBorder="true" applyAlignment="true">
      <alignment horizontal="center" vertical="center" wrapText="true"/>
    </xf>
    <xf numFmtId="178" fontId="5" fillId="0" borderId="4" xfId="0" applyNumberFormat="true" applyFont="true" applyBorder="true" applyAlignment="true">
      <alignment horizontal="center" vertical="center"/>
    </xf>
    <xf numFmtId="0" fontId="3" fillId="0" borderId="4" xfId="0" applyFont="true" applyBorder="true" applyAlignment="true">
      <alignment horizontal="center" vertical="center"/>
    </xf>
    <xf numFmtId="178" fontId="6" fillId="0" borderId="4" xfId="0" applyNumberFormat="true" applyFont="true" applyBorder="true" applyAlignment="true">
      <alignment horizontal="center" vertical="center"/>
    </xf>
    <xf numFmtId="0" fontId="7" fillId="0" borderId="4" xfId="0" applyFont="true" applyBorder="true" applyAlignment="true">
      <alignment horizontal="center" vertical="center"/>
    </xf>
    <xf numFmtId="181" fontId="1" fillId="0" borderId="0" xfId="0" applyNumberFormat="true" applyFont="true"/>
    <xf numFmtId="178" fontId="5" fillId="0" borderId="4" xfId="0" applyNumberFormat="true" applyFont="true" applyFill="true" applyBorder="true" applyAlignment="true">
      <alignment horizontal="center" vertical="center"/>
    </xf>
    <xf numFmtId="0" fontId="3" fillId="0" borderId="4" xfId="0" applyFont="true" applyFill="true" applyBorder="true" applyAlignment="true">
      <alignment horizontal="center" vertical="center"/>
    </xf>
    <xf numFmtId="178" fontId="5" fillId="0" borderId="7" xfId="0" applyNumberFormat="true" applyFont="true" applyFill="true" applyBorder="true" applyAlignment="true">
      <alignment horizontal="center" vertical="center"/>
    </xf>
    <xf numFmtId="0" fontId="2" fillId="0" borderId="0" xfId="0" applyFont="true"/>
    <xf numFmtId="0" fontId="5" fillId="0" borderId="9" xfId="0" applyFont="true" applyBorder="true" applyAlignment="true">
      <alignment horizontal="center" vertical="center" wrapText="true"/>
    </xf>
    <xf numFmtId="2" fontId="3" fillId="0" borderId="4" xfId="0" applyNumberFormat="true" applyFont="true" applyBorder="true" applyAlignment="true">
      <alignment horizontal="center" vertical="center"/>
    </xf>
    <xf numFmtId="1" fontId="5" fillId="0" borderId="4" xfId="0" applyNumberFormat="true" applyFont="true" applyBorder="true" applyAlignment="true">
      <alignment horizontal="center" vertical="center"/>
    </xf>
    <xf numFmtId="181" fontId="3" fillId="0" borderId="4" xfId="0" applyNumberFormat="true" applyFont="true" applyBorder="true" applyAlignment="true">
      <alignment horizontal="center" vertical="center"/>
    </xf>
    <xf numFmtId="1" fontId="3" fillId="0" borderId="4" xfId="0" applyNumberFormat="true" applyFont="true" applyBorder="true" applyAlignment="true">
      <alignment horizontal="center" vertical="center"/>
    </xf>
    <xf numFmtId="0" fontId="7" fillId="0" borderId="3" xfId="0" applyFont="true" applyBorder="true" applyAlignment="true">
      <alignment horizontal="center" vertical="center"/>
    </xf>
    <xf numFmtId="1" fontId="7" fillId="0" borderId="4" xfId="0" applyNumberFormat="true" applyFont="true" applyBorder="true" applyAlignment="true">
      <alignment horizontal="center" vertical="center"/>
    </xf>
    <xf numFmtId="0" fontId="3" fillId="0" borderId="6" xfId="0" applyFont="true" applyBorder="true" applyAlignment="true">
      <alignment horizontal="center" vertical="center"/>
    </xf>
    <xf numFmtId="1" fontId="5" fillId="0" borderId="7" xfId="0" applyNumberFormat="true" applyFont="true" applyBorder="true" applyAlignment="true">
      <alignment horizontal="center" vertical="center"/>
    </xf>
    <xf numFmtId="1" fontId="3" fillId="0" borderId="7" xfId="0" applyNumberFormat="true" applyFont="true" applyBorder="true" applyAlignment="true">
      <alignment horizontal="center" vertical="center"/>
    </xf>
    <xf numFmtId="0" fontId="3" fillId="0" borderId="9" xfId="0" applyFont="true" applyBorder="true" applyAlignment="true">
      <alignment horizontal="center" vertical="center" wrapText="true"/>
    </xf>
    <xf numFmtId="181" fontId="5" fillId="0" borderId="4" xfId="0" applyNumberFormat="true" applyFont="true" applyBorder="true" applyAlignment="true">
      <alignment horizontal="center" vertical="center"/>
    </xf>
    <xf numFmtId="179" fontId="3" fillId="0" borderId="4" xfId="0" applyNumberFormat="true" applyFont="true" applyBorder="true" applyAlignment="true">
      <alignment horizontal="center" vertical="center" wrapText="true"/>
    </xf>
    <xf numFmtId="181" fontId="7" fillId="0" borderId="4" xfId="0" applyNumberFormat="true" applyFont="true" applyBorder="true" applyAlignment="true">
      <alignment horizontal="center" vertical="center"/>
    </xf>
    <xf numFmtId="181" fontId="5" fillId="0" borderId="7" xfId="0" applyNumberFormat="true" applyFont="true" applyBorder="true" applyAlignment="true">
      <alignment horizontal="center" vertical="center"/>
    </xf>
    <xf numFmtId="0" fontId="3" fillId="0" borderId="9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/>
    </xf>
    <xf numFmtId="182" fontId="3" fillId="0" borderId="4" xfId="0" applyNumberFormat="true" applyFont="true" applyBorder="true" applyAlignment="true">
      <alignment horizontal="center" vertical="center"/>
    </xf>
    <xf numFmtId="179" fontId="3" fillId="0" borderId="5" xfId="0" applyNumberFormat="true" applyFont="true" applyBorder="true" applyAlignment="true">
      <alignment horizontal="center" vertical="center" wrapText="true"/>
    </xf>
    <xf numFmtId="1" fontId="3" fillId="0" borderId="5" xfId="0" applyNumberFormat="true" applyFont="true" applyBorder="true" applyAlignment="true">
      <alignment horizontal="center" vertical="center"/>
    </xf>
    <xf numFmtId="1" fontId="7" fillId="0" borderId="5" xfId="0" applyNumberFormat="true" applyFont="true" applyBorder="true" applyAlignment="true">
      <alignment horizontal="center" vertical="center"/>
    </xf>
    <xf numFmtId="1" fontId="3" fillId="0" borderId="10" xfId="0" applyNumberFormat="true" applyFont="true" applyBorder="true" applyAlignment="true">
      <alignment horizontal="center" vertical="center"/>
    </xf>
    <xf numFmtId="0" fontId="0" fillId="0" borderId="0" xfId="0" applyFont="true" applyBorder="true"/>
    <xf numFmtId="0" fontId="3" fillId="0" borderId="11" xfId="0" applyFont="true" applyBorder="true" applyAlignment="true">
      <alignment horizontal="center" vertical="center" wrapText="true"/>
    </xf>
    <xf numFmtId="0" fontId="3" fillId="0" borderId="12" xfId="0" applyFont="true" applyBorder="true" applyAlignment="true">
      <alignment horizontal="center" vertical="center" wrapText="true"/>
    </xf>
    <xf numFmtId="1" fontId="9" fillId="0" borderId="4" xfId="0" applyNumberFormat="true" applyFont="true" applyFill="true" applyBorder="true" applyAlignment="true">
      <alignment horizontal="center" vertical="center"/>
    </xf>
    <xf numFmtId="0" fontId="9" fillId="0" borderId="4" xfId="0" applyFont="true" applyBorder="true" applyAlignment="true">
      <alignment horizontal="center" vertical="center" wrapText="true"/>
    </xf>
    <xf numFmtId="2" fontId="9" fillId="0" borderId="4" xfId="0" applyNumberFormat="true" applyFont="true" applyFill="true" applyBorder="true" applyAlignment="true">
      <alignment horizontal="center" vertical="center"/>
    </xf>
    <xf numFmtId="181" fontId="9" fillId="0" borderId="4" xfId="0" applyNumberFormat="true" applyFont="true" applyBorder="true" applyAlignment="true">
      <alignment horizontal="center" vertical="center"/>
    </xf>
    <xf numFmtId="1" fontId="9" fillId="0" borderId="4" xfId="0" applyNumberFormat="true" applyFont="true" applyBorder="true" applyAlignment="true">
      <alignment horizontal="center" vertical="center"/>
    </xf>
    <xf numFmtId="2" fontId="10" fillId="0" borderId="4" xfId="0" applyNumberFormat="true" applyFont="true" applyFill="true" applyBorder="true" applyAlignment="true">
      <alignment horizontal="center" vertical="center"/>
    </xf>
    <xf numFmtId="1" fontId="10" fillId="0" borderId="4" xfId="0" applyNumberFormat="true" applyFont="true" applyBorder="true" applyAlignment="true">
      <alignment horizontal="center" vertical="center"/>
    </xf>
    <xf numFmtId="2" fontId="9" fillId="0" borderId="7" xfId="0" applyNumberFormat="true" applyFont="true" applyFill="true" applyBorder="true" applyAlignment="true">
      <alignment horizontal="center" vertical="center"/>
    </xf>
    <xf numFmtId="1" fontId="9" fillId="0" borderId="7" xfId="0" applyNumberFormat="true" applyFont="true" applyBorder="true" applyAlignment="true">
      <alignment horizontal="center" vertical="center"/>
    </xf>
    <xf numFmtId="181" fontId="9" fillId="0" borderId="4" xfId="0" applyNumberFormat="true" applyFont="true" applyFill="true" applyBorder="true" applyAlignment="true">
      <alignment horizontal="center" vertical="center"/>
    </xf>
    <xf numFmtId="0" fontId="9" fillId="0" borderId="5" xfId="0" applyFont="true" applyBorder="true" applyAlignment="true">
      <alignment horizontal="center" vertical="center"/>
    </xf>
    <xf numFmtId="181" fontId="10" fillId="0" borderId="4" xfId="0" applyNumberFormat="true" applyFont="true" applyFill="true" applyBorder="true" applyAlignment="true">
      <alignment horizontal="center" vertical="center"/>
    </xf>
    <xf numFmtId="0" fontId="10" fillId="0" borderId="5" xfId="0" applyFont="true" applyBorder="true" applyAlignment="true">
      <alignment horizontal="center" vertical="center"/>
    </xf>
    <xf numFmtId="181" fontId="9" fillId="0" borderId="7" xfId="0" applyNumberFormat="true" applyFont="true" applyFill="true" applyBorder="true" applyAlignment="true">
      <alignment horizontal="center" vertical="center"/>
    </xf>
    <xf numFmtId="0" fontId="9" fillId="0" borderId="10" xfId="0" applyFont="true" applyBorder="true" applyAlignment="true">
      <alignment horizontal="center" vertical="center"/>
    </xf>
    <xf numFmtId="0" fontId="3" fillId="0" borderId="0" xfId="0" applyFont="true" applyBorder="true"/>
    <xf numFmtId="0" fontId="3" fillId="0" borderId="0" xfId="0" applyFont="true"/>
    <xf numFmtId="0" fontId="5" fillId="0" borderId="11" xfId="0" applyFont="true" applyBorder="true" applyAlignment="true">
      <alignment horizontal="center" vertical="center" wrapText="true"/>
    </xf>
    <xf numFmtId="0" fontId="5" fillId="0" borderId="12" xfId="0" applyFont="true" applyBorder="true" applyAlignment="true">
      <alignment horizontal="center" vertical="center" wrapText="true"/>
    </xf>
    <xf numFmtId="0" fontId="3" fillId="0" borderId="3" xfId="0" applyFont="true" applyBorder="true" applyAlignment="true"/>
    <xf numFmtId="0" fontId="9" fillId="0" borderId="3" xfId="0" applyFont="true" applyBorder="true" applyAlignment="true">
      <alignment horizontal="center" vertical="center"/>
    </xf>
    <xf numFmtId="182" fontId="9" fillId="0" borderId="3" xfId="0" applyNumberFormat="true" applyFont="true" applyBorder="true" applyAlignment="true">
      <alignment horizontal="center" vertical="center"/>
    </xf>
    <xf numFmtId="181" fontId="9" fillId="2" borderId="4" xfId="0" applyNumberFormat="true" applyFont="true" applyFill="true" applyBorder="true" applyAlignment="true">
      <alignment horizontal="center" vertical="center"/>
    </xf>
    <xf numFmtId="177" fontId="9" fillId="2" borderId="4" xfId="0" applyNumberFormat="true" applyFont="true" applyFill="true" applyBorder="true" applyAlignment="true">
      <alignment horizontal="center" vertical="center"/>
    </xf>
    <xf numFmtId="0" fontId="10" fillId="0" borderId="3" xfId="0" applyFont="true" applyBorder="true" applyAlignment="true">
      <alignment horizontal="center" vertical="center"/>
    </xf>
    <xf numFmtId="182" fontId="10" fillId="0" borderId="3" xfId="0" applyNumberFormat="true" applyFont="true" applyBorder="true" applyAlignment="true">
      <alignment horizontal="center" vertical="center"/>
    </xf>
    <xf numFmtId="177" fontId="10" fillId="2" borderId="4" xfId="0" applyNumberFormat="true" applyFont="true" applyFill="true" applyBorder="true" applyAlignment="true">
      <alignment horizontal="center" vertical="center"/>
    </xf>
    <xf numFmtId="0" fontId="9" fillId="0" borderId="6" xfId="0" applyFont="true" applyBorder="true" applyAlignment="true">
      <alignment horizontal="center" vertical="center"/>
    </xf>
    <xf numFmtId="182" fontId="9" fillId="0" borderId="6" xfId="0" applyNumberFormat="true" applyFont="true" applyBorder="true" applyAlignment="true">
      <alignment horizontal="center" vertical="center"/>
    </xf>
    <xf numFmtId="177" fontId="9" fillId="2" borderId="7" xfId="0" applyNumberFormat="true" applyFont="true" applyFill="true" applyBorder="true" applyAlignment="true">
      <alignment horizontal="center" vertical="center"/>
    </xf>
    <xf numFmtId="178" fontId="3" fillId="0" borderId="12" xfId="0" applyNumberFormat="true" applyFont="true" applyBorder="true" applyAlignment="true">
      <alignment horizontal="center" vertical="center"/>
    </xf>
    <xf numFmtId="178" fontId="3" fillId="0" borderId="4" xfId="0" applyNumberFormat="true" applyFont="true" applyBorder="true" applyAlignment="true">
      <alignment horizontal="center" vertical="center" wrapText="true"/>
    </xf>
    <xf numFmtId="182" fontId="9" fillId="0" borderId="4" xfId="0" applyNumberFormat="true" applyFont="true" applyBorder="true" applyAlignment="true">
      <alignment horizontal="center" vertical="center" wrapText="true"/>
    </xf>
    <xf numFmtId="0" fontId="9" fillId="2" borderId="5" xfId="0" applyFont="true" applyFill="true" applyBorder="true" applyAlignment="true">
      <alignment horizontal="center" vertical="center"/>
    </xf>
    <xf numFmtId="177" fontId="9" fillId="2" borderId="5" xfId="0" applyNumberFormat="true" applyFont="true" applyFill="true" applyBorder="true" applyAlignment="true">
      <alignment horizontal="center" vertical="center"/>
    </xf>
    <xf numFmtId="177" fontId="10" fillId="2" borderId="5" xfId="0" applyNumberFormat="true" applyFont="true" applyFill="true" applyBorder="true" applyAlignment="true">
      <alignment horizontal="center" vertical="center"/>
    </xf>
    <xf numFmtId="177" fontId="9" fillId="2" borderId="10" xfId="0" applyNumberFormat="true" applyFont="true" applyFill="true" applyBorder="true" applyAlignment="true">
      <alignment horizontal="center" vertical="center"/>
    </xf>
    <xf numFmtId="0" fontId="2" fillId="0" borderId="0" xfId="0" applyFont="true" applyBorder="true" applyAlignment="true">
      <alignment horizontal="center" vertical="center"/>
    </xf>
    <xf numFmtId="0" fontId="2" fillId="0" borderId="13" xfId="0" applyFont="true" applyBorder="true" applyAlignment="true">
      <alignment horizontal="center"/>
    </xf>
    <xf numFmtId="2" fontId="10" fillId="0" borderId="3" xfId="0" applyNumberFormat="true" applyFont="true" applyBorder="true" applyAlignment="true">
      <alignment horizontal="center" vertical="center"/>
    </xf>
    <xf numFmtId="1" fontId="9" fillId="0" borderId="7" xfId="0" applyNumberFormat="true" applyFont="true" applyFill="true" applyBorder="true" applyAlignment="true">
      <alignment horizontal="center" vertical="center"/>
    </xf>
    <xf numFmtId="0" fontId="0" fillId="0" borderId="0" xfId="0" applyFont="true" applyAlignment="true">
      <alignment vertical="center"/>
    </xf>
    <xf numFmtId="0" fontId="5" fillId="0" borderId="14" xfId="0" applyFont="true" applyBorder="true" applyAlignment="true">
      <alignment horizontal="center" vertical="center" wrapText="true"/>
    </xf>
    <xf numFmtId="181" fontId="10" fillId="0" borderId="3" xfId="0" applyNumberFormat="true" applyFont="true" applyBorder="true" applyAlignment="true">
      <alignment horizontal="center" vertical="center"/>
    </xf>
    <xf numFmtId="1" fontId="10" fillId="0" borderId="3" xfId="0" applyNumberFormat="true" applyFont="true" applyBorder="true" applyAlignment="true">
      <alignment horizontal="center" vertical="center"/>
    </xf>
    <xf numFmtId="0" fontId="8" fillId="0" borderId="15" xfId="0" applyFont="true" applyBorder="true" applyAlignment="true">
      <alignment horizontal="center" vertical="center"/>
    </xf>
    <xf numFmtId="1" fontId="9" fillId="0" borderId="5" xfId="0" applyNumberFormat="true" applyFont="true" applyBorder="true" applyAlignment="true">
      <alignment horizontal="center" vertical="center"/>
    </xf>
    <xf numFmtId="1" fontId="10" fillId="0" borderId="5" xfId="0" applyNumberFormat="true" applyFont="true" applyBorder="true" applyAlignment="true">
      <alignment horizontal="center" vertical="center"/>
    </xf>
    <xf numFmtId="1" fontId="9" fillId="0" borderId="10" xfId="0" applyNumberFormat="true" applyFont="true" applyBorder="true" applyAlignment="true">
      <alignment horizontal="center" vertical="center"/>
    </xf>
    <xf numFmtId="0" fontId="11" fillId="0" borderId="0" xfId="0" applyFont="true"/>
    <xf numFmtId="180" fontId="9" fillId="0" borderId="4" xfId="0" applyNumberFormat="true" applyFont="true" applyBorder="true" applyAlignment="true">
      <alignment horizontal="center" vertical="center" wrapText="true"/>
    </xf>
    <xf numFmtId="178" fontId="9" fillId="0" borderId="4" xfId="0" applyNumberFormat="true" applyFont="true" applyBorder="true" applyAlignment="true">
      <alignment horizontal="center" vertical="center" wrapText="true"/>
    </xf>
    <xf numFmtId="180" fontId="9" fillId="0" borderId="4" xfId="0" applyNumberFormat="true" applyFont="true" applyBorder="true" applyAlignment="true">
      <alignment horizontal="center" vertical="center"/>
    </xf>
    <xf numFmtId="178" fontId="12" fillId="0" borderId="4" xfId="0" applyNumberFormat="true" applyFont="true" applyFill="true" applyBorder="true" applyAlignment="true">
      <alignment horizontal="center" vertical="center"/>
    </xf>
    <xf numFmtId="0" fontId="11" fillId="0" borderId="0" xfId="0" applyFont="true" applyBorder="true"/>
    <xf numFmtId="178" fontId="10" fillId="0" borderId="4" xfId="0" applyNumberFormat="true" applyFont="true" applyFill="true" applyBorder="true" applyAlignment="true">
      <alignment horizontal="center" vertical="center"/>
    </xf>
    <xf numFmtId="180" fontId="10" fillId="0" borderId="4" xfId="0" applyNumberFormat="true" applyFont="true" applyBorder="true" applyAlignment="true">
      <alignment horizontal="center" vertical="center"/>
    </xf>
    <xf numFmtId="178" fontId="12" fillId="0" borderId="7" xfId="0" applyNumberFormat="true" applyFont="true" applyFill="true" applyBorder="true" applyAlignment="true">
      <alignment horizontal="center" vertical="center"/>
    </xf>
    <xf numFmtId="180" fontId="9" fillId="0" borderId="7" xfId="0" applyNumberFormat="true" applyFont="true" applyBorder="true" applyAlignment="true">
      <alignment horizontal="center" vertical="center"/>
    </xf>
    <xf numFmtId="0" fontId="8" fillId="0" borderId="0" xfId="3" applyFont="true" applyFill="true" applyBorder="true" applyAlignment="true">
      <alignment horizontal="left" vertical="center"/>
    </xf>
    <xf numFmtId="182" fontId="9" fillId="0" borderId="4" xfId="0" applyNumberFormat="true" applyFont="true" applyFill="true" applyBorder="true" applyAlignment="true">
      <alignment horizontal="center" vertical="center"/>
    </xf>
    <xf numFmtId="178" fontId="9" fillId="0" borderId="4" xfId="0" applyNumberFormat="true" applyFont="true" applyFill="true" applyBorder="true" applyAlignment="true">
      <alignment horizontal="center" vertical="center"/>
    </xf>
    <xf numFmtId="182" fontId="12" fillId="0" borderId="4" xfId="0" applyNumberFormat="true" applyFont="true" applyFill="true" applyBorder="true" applyAlignment="true">
      <alignment horizontal="center" vertical="center"/>
    </xf>
    <xf numFmtId="182" fontId="10" fillId="0" borderId="4" xfId="0" applyNumberFormat="true" applyFont="true" applyFill="true" applyBorder="true" applyAlignment="true">
      <alignment horizontal="center" vertical="center"/>
    </xf>
    <xf numFmtId="182" fontId="12" fillId="0" borderId="7" xfId="0" applyNumberFormat="true" applyFont="true" applyFill="true" applyBorder="true" applyAlignment="true">
      <alignment horizontal="center" vertical="center"/>
    </xf>
    <xf numFmtId="178" fontId="9" fillId="0" borderId="7" xfId="0" applyNumberFormat="true" applyFont="true" applyFill="true" applyBorder="true" applyAlignment="true">
      <alignment horizontal="center" vertical="center"/>
    </xf>
    <xf numFmtId="180" fontId="9" fillId="0" borderId="5" xfId="0" applyNumberFormat="true" applyFont="true" applyBorder="true" applyAlignment="true">
      <alignment horizontal="center" vertical="center"/>
    </xf>
    <xf numFmtId="180" fontId="10" fillId="0" borderId="5" xfId="0" applyNumberFormat="true" applyFont="true" applyBorder="true" applyAlignment="true">
      <alignment horizontal="center" vertical="center"/>
    </xf>
    <xf numFmtId="182" fontId="9" fillId="0" borderId="7" xfId="0" applyNumberFormat="true" applyFont="true" applyFill="true" applyBorder="true" applyAlignment="true">
      <alignment horizontal="center" vertical="center"/>
    </xf>
    <xf numFmtId="180" fontId="9" fillId="0" borderId="10" xfId="0" applyNumberFormat="true" applyFont="true" applyBorder="true" applyAlignment="true">
      <alignment horizontal="center" vertical="center"/>
    </xf>
    <xf numFmtId="0" fontId="8" fillId="0" borderId="0" xfId="0" applyFont="true" applyBorder="true" applyAlignment="true">
      <alignment vertical="center" wrapText="true"/>
    </xf>
    <xf numFmtId="0" fontId="8" fillId="0" borderId="0" xfId="0" applyFont="true" applyAlignment="true">
      <alignment vertical="center" wrapText="true"/>
    </xf>
    <xf numFmtId="177" fontId="0" fillId="0" borderId="0" xfId="0" applyNumberFormat="true" applyFont="true" applyAlignment="true">
      <alignment horizontal="center" vertical="center" wrapText="true"/>
    </xf>
    <xf numFmtId="179" fontId="0" fillId="0" borderId="0" xfId="0" applyNumberFormat="true" applyFont="true" applyAlignment="true">
      <alignment horizontal="right" vertical="center" wrapText="true"/>
    </xf>
    <xf numFmtId="0" fontId="13" fillId="0" borderId="0" xfId="0" applyFont="true" applyBorder="true" applyAlignment="true">
      <alignment horizontal="center" vertical="center" wrapText="true"/>
    </xf>
    <xf numFmtId="179" fontId="13" fillId="0" borderId="0" xfId="0" applyNumberFormat="true" applyFont="true" applyBorder="true" applyAlignment="true">
      <alignment horizontal="center" vertical="center" wrapText="true"/>
    </xf>
    <xf numFmtId="0" fontId="14" fillId="0" borderId="0" xfId="0" applyFont="true" applyBorder="true" applyAlignment="true">
      <alignment horizontal="center" vertical="center" wrapText="true"/>
    </xf>
    <xf numFmtId="177" fontId="13" fillId="0" borderId="0" xfId="0" applyNumberFormat="true" applyFont="true" applyBorder="true" applyAlignment="true">
      <alignment horizontal="center" vertical="center" wrapText="true"/>
    </xf>
    <xf numFmtId="179" fontId="4" fillId="0" borderId="0" xfId="0" applyNumberFormat="true" applyFont="true" applyBorder="true" applyAlignment="true">
      <alignment horizontal="center" vertical="center" wrapText="true"/>
    </xf>
    <xf numFmtId="0" fontId="4" fillId="0" borderId="3" xfId="0" applyFont="true" applyBorder="true" applyAlignment="true">
      <alignment horizontal="center" vertical="center" wrapText="true"/>
    </xf>
    <xf numFmtId="177" fontId="4" fillId="0" borderId="16" xfId="0" applyNumberFormat="true" applyFont="true" applyBorder="true" applyAlignment="true">
      <alignment horizontal="center" vertical="center"/>
    </xf>
    <xf numFmtId="179" fontId="15" fillId="0" borderId="5" xfId="18" applyNumberFormat="true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vertical="center" wrapText="true"/>
    </xf>
    <xf numFmtId="180" fontId="12" fillId="0" borderId="17" xfId="0" applyNumberFormat="true" applyFont="true" applyFill="true" applyBorder="true" applyAlignment="true">
      <alignment horizontal="center" vertical="center"/>
    </xf>
    <xf numFmtId="0" fontId="15" fillId="0" borderId="5" xfId="18" applyNumberFormat="true" applyFont="true" applyBorder="true" applyAlignment="true">
      <alignment horizontal="center" vertical="center" wrapText="true"/>
    </xf>
    <xf numFmtId="0" fontId="3" fillId="0" borderId="5" xfId="18" applyNumberFormat="true" applyFont="true" applyBorder="true" applyAlignment="true">
      <alignment horizontal="center" vertical="center" wrapText="true"/>
    </xf>
    <xf numFmtId="180" fontId="12" fillId="0" borderId="17" xfId="0" applyNumberFormat="true" applyFont="true" applyFill="true" applyBorder="true" applyAlignment="true">
      <alignment horizontal="center"/>
    </xf>
    <xf numFmtId="182" fontId="3" fillId="0" borderId="18" xfId="18" applyNumberFormat="true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vertical="center"/>
    </xf>
    <xf numFmtId="0" fontId="3" fillId="0" borderId="18" xfId="18" applyNumberFormat="true" applyFont="true" applyBorder="true" applyAlignment="true">
      <alignment horizontal="center" vertical="center" wrapText="true"/>
    </xf>
    <xf numFmtId="0" fontId="3" fillId="2" borderId="3" xfId="0" applyFont="true" applyFill="true" applyBorder="true" applyAlignment="true">
      <alignment vertical="center"/>
    </xf>
    <xf numFmtId="182" fontId="15" fillId="0" borderId="5" xfId="18" applyNumberFormat="true" applyFont="true" applyBorder="true" applyAlignment="true">
      <alignment horizontal="center" vertical="center" wrapText="true"/>
    </xf>
    <xf numFmtId="180" fontId="15" fillId="0" borderId="19" xfId="18" applyNumberFormat="true" applyFont="true" applyBorder="true" applyAlignment="true">
      <alignment horizontal="center" vertical="center" wrapText="true"/>
    </xf>
    <xf numFmtId="179" fontId="15" fillId="0" borderId="20" xfId="18" applyNumberFormat="true" applyFont="true" applyBorder="true" applyAlignment="true">
      <alignment horizontal="center" vertical="center" wrapText="true"/>
    </xf>
    <xf numFmtId="180" fontId="15" fillId="0" borderId="4" xfId="18" applyNumberFormat="true" applyFont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vertical="center" wrapText="true"/>
    </xf>
    <xf numFmtId="180" fontId="3" fillId="0" borderId="21" xfId="18" applyNumberFormat="true" applyFont="true" applyBorder="true" applyAlignment="true">
      <alignment horizontal="center" vertical="center" wrapText="true"/>
    </xf>
    <xf numFmtId="179" fontId="3" fillId="0" borderId="5" xfId="18" applyNumberFormat="true" applyFont="true" applyBorder="true" applyAlignment="true">
      <alignment horizontal="center" vertical="center" wrapText="true"/>
    </xf>
    <xf numFmtId="180" fontId="3" fillId="0" borderId="21" xfId="18" applyNumberFormat="true" applyFont="true" applyFill="true" applyBorder="true" applyAlignment="true">
      <alignment horizontal="center" vertical="center" wrapText="true"/>
    </xf>
    <xf numFmtId="182" fontId="3" fillId="0" borderId="18" xfId="18" applyNumberFormat="true" applyFont="true" applyFill="true" applyBorder="true" applyAlignment="true">
      <alignment horizontal="center" vertical="center" wrapText="true"/>
    </xf>
    <xf numFmtId="180" fontId="3" fillId="0" borderId="4" xfId="18" applyNumberFormat="true" applyFont="true" applyFill="true" applyBorder="true" applyAlignment="true">
      <alignment horizontal="center" vertical="center" wrapText="true"/>
    </xf>
    <xf numFmtId="179" fontId="3" fillId="0" borderId="5" xfId="18" applyNumberFormat="true" applyFont="true" applyFill="true" applyBorder="true" applyAlignment="true">
      <alignment horizontal="center" vertical="center" wrapText="true"/>
    </xf>
    <xf numFmtId="180" fontId="3" fillId="0" borderId="4" xfId="18" applyNumberFormat="true" applyFont="true" applyBorder="true" applyAlignment="true">
      <alignment horizontal="center" vertical="center" wrapText="true"/>
    </xf>
    <xf numFmtId="179" fontId="3" fillId="0" borderId="18" xfId="18" applyNumberFormat="true" applyFont="true" applyBorder="true" applyAlignment="true">
      <alignment horizontal="center" vertical="center" wrapText="true"/>
    </xf>
    <xf numFmtId="0" fontId="3" fillId="0" borderId="6" xfId="0" applyFont="true" applyBorder="true" applyAlignment="true">
      <alignment vertical="center" wrapText="true"/>
    </xf>
    <xf numFmtId="180" fontId="3" fillId="0" borderId="7" xfId="18" applyNumberFormat="true" applyFont="true" applyBorder="true" applyAlignment="true">
      <alignment horizontal="center" vertical="center" wrapText="true"/>
    </xf>
    <xf numFmtId="179" fontId="3" fillId="0" borderId="10" xfId="18" applyNumberFormat="true" applyFont="true" applyBorder="true" applyAlignment="true">
      <alignment horizontal="center" vertical="center" wrapText="true"/>
    </xf>
    <xf numFmtId="0" fontId="8" fillId="0" borderId="0" xfId="0" applyFont="true" applyAlignment="true">
      <alignment horizontal="left" vertical="center" wrapText="true"/>
    </xf>
    <xf numFmtId="0" fontId="16" fillId="0" borderId="0" xfId="0" applyFont="true" applyAlignment="true">
      <alignment vertical="center" wrapText="true"/>
    </xf>
    <xf numFmtId="0" fontId="8" fillId="0" borderId="0" xfId="0" applyFont="true" applyAlignment="true">
      <alignment vertical="center"/>
    </xf>
    <xf numFmtId="0" fontId="8" fillId="0" borderId="0" xfId="0" applyFont="true" applyBorder="true" applyAlignment="true">
      <alignment vertical="center"/>
    </xf>
    <xf numFmtId="0" fontId="8" fillId="0" borderId="0" xfId="0" applyFont="true" applyFill="true" applyBorder="true" applyAlignment="true">
      <alignment vertical="center"/>
    </xf>
    <xf numFmtId="0" fontId="2" fillId="0" borderId="22" xfId="0" applyFont="true" applyFill="true" applyBorder="true" applyAlignment="true">
      <alignment horizontal="center" vertical="center"/>
    </xf>
    <xf numFmtId="0" fontId="17" fillId="0" borderId="0" xfId="0" applyFont="true" applyFill="true" applyBorder="true" applyAlignment="true">
      <alignment vertical="center"/>
    </xf>
    <xf numFmtId="0" fontId="0" fillId="0" borderId="1" xfId="0" applyFont="true" applyFill="true" applyBorder="true" applyAlignment="true">
      <alignment horizontal="center" vertical="center"/>
    </xf>
    <xf numFmtId="0" fontId="18" fillId="0" borderId="9" xfId="0" applyFont="true" applyFill="true" applyBorder="true" applyAlignment="true">
      <alignment horizontal="center" vertical="center" wrapText="true"/>
    </xf>
    <xf numFmtId="0" fontId="19" fillId="0" borderId="3" xfId="0" applyFont="true" applyFill="true" applyBorder="true" applyAlignment="true">
      <alignment vertical="center"/>
    </xf>
    <xf numFmtId="183" fontId="3" fillId="0" borderId="4" xfId="0" applyNumberFormat="true" applyFont="true" applyFill="true" applyBorder="true" applyAlignment="true" applyProtection="true">
      <alignment horizontal="center" vertical="center"/>
      <protection hidden="true"/>
    </xf>
    <xf numFmtId="0" fontId="3" fillId="0" borderId="3" xfId="0" applyFont="true" applyFill="true" applyBorder="true" applyAlignment="true">
      <alignment horizontal="left" vertical="center"/>
    </xf>
    <xf numFmtId="178" fontId="3" fillId="0" borderId="5" xfId="0" applyNumberFormat="true" applyFont="true" applyFill="true" applyBorder="true" applyAlignment="true">
      <alignment horizontal="center" vertical="center"/>
    </xf>
    <xf numFmtId="178" fontId="3" fillId="0" borderId="4" xfId="0" applyNumberFormat="true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vertical="center"/>
    </xf>
    <xf numFmtId="178" fontId="3" fillId="0" borderId="4" xfId="0" applyNumberFormat="true" applyFont="true" applyFill="true" applyBorder="true" applyAlignment="true" applyProtection="true">
      <alignment horizontal="center" vertical="center"/>
      <protection hidden="true"/>
    </xf>
    <xf numFmtId="178" fontId="3" fillId="0" borderId="4" xfId="0" applyNumberFormat="true" applyFont="true" applyFill="true" applyBorder="true" applyAlignment="true">
      <alignment horizontal="center" vertical="center"/>
    </xf>
    <xf numFmtId="0" fontId="19" fillId="0" borderId="23" xfId="0" applyFont="true" applyFill="true" applyBorder="true" applyAlignment="true">
      <alignment vertical="center"/>
    </xf>
    <xf numFmtId="178" fontId="3" fillId="0" borderId="7" xfId="0" applyNumberFormat="true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>
      <alignment vertical="center"/>
    </xf>
    <xf numFmtId="178" fontId="3" fillId="0" borderId="0" xfId="0" applyNumberFormat="true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/>
    </xf>
    <xf numFmtId="177" fontId="2" fillId="0" borderId="0" xfId="0" applyNumberFormat="true" applyFont="true" applyFill="true" applyBorder="true" applyAlignment="true">
      <alignment horizontal="center" vertical="center"/>
    </xf>
    <xf numFmtId="0" fontId="8" fillId="0" borderId="15" xfId="0" applyFont="true" applyFill="true" applyBorder="true" applyAlignment="true">
      <alignment horizontal="right" vertical="center"/>
    </xf>
    <xf numFmtId="177" fontId="20" fillId="0" borderId="19" xfId="0" applyNumberFormat="true" applyFont="true" applyFill="true" applyBorder="true" applyAlignment="true">
      <alignment horizontal="right" vertical="center"/>
    </xf>
    <xf numFmtId="0" fontId="0" fillId="0" borderId="9" xfId="0" applyFont="true" applyFill="true" applyBorder="true" applyAlignment="true">
      <alignment horizontal="center" vertical="center" wrapText="true"/>
    </xf>
    <xf numFmtId="180" fontId="3" fillId="0" borderId="4" xfId="0" applyNumberFormat="true" applyFont="true" applyFill="true" applyBorder="true" applyAlignment="true" applyProtection="true">
      <alignment horizontal="center" vertical="center"/>
    </xf>
    <xf numFmtId="0" fontId="3" fillId="0" borderId="6" xfId="0" applyFont="true" applyFill="true" applyBorder="true" applyAlignment="true">
      <alignment vertical="center"/>
    </xf>
    <xf numFmtId="180" fontId="3" fillId="0" borderId="7" xfId="0" applyNumberFormat="true" applyFont="true" applyFill="true" applyBorder="true" applyAlignment="true">
      <alignment horizontal="center" vertical="center"/>
    </xf>
    <xf numFmtId="0" fontId="21" fillId="0" borderId="0" xfId="0" applyFont="true" applyAlignment="true">
      <alignment vertical="center"/>
    </xf>
    <xf numFmtId="0" fontId="0" fillId="0" borderId="2" xfId="0" applyFont="true" applyFill="true" applyBorder="true" applyAlignment="true">
      <alignment horizontal="center" vertical="center"/>
    </xf>
    <xf numFmtId="182" fontId="3" fillId="0" borderId="5" xfId="0" applyNumberFormat="true" applyFont="true" applyFill="true" applyBorder="true" applyAlignment="true">
      <alignment horizontal="center" vertical="center"/>
    </xf>
    <xf numFmtId="182" fontId="3" fillId="0" borderId="20" xfId="0" applyNumberFormat="true" applyFont="true" applyFill="true" applyBorder="true" applyAlignment="true">
      <alignment horizontal="center" vertical="center"/>
    </xf>
    <xf numFmtId="182" fontId="3" fillId="0" borderId="10" xfId="0" applyNumberFormat="true" applyFont="true" applyFill="true" applyBorder="true" applyAlignment="true">
      <alignment horizontal="center" vertical="center"/>
    </xf>
    <xf numFmtId="182" fontId="3" fillId="0" borderId="0" xfId="0" applyNumberFormat="true" applyFont="true" applyFill="true" applyBorder="true" applyAlignment="true">
      <alignment horizontal="center" vertical="center"/>
    </xf>
    <xf numFmtId="182" fontId="2" fillId="0" borderId="0" xfId="0" applyNumberFormat="true" applyFont="true" applyFill="true" applyBorder="true" applyAlignment="true">
      <alignment horizontal="center" vertical="center"/>
    </xf>
    <xf numFmtId="182" fontId="20" fillId="0" borderId="20" xfId="0" applyNumberFormat="true" applyFont="true" applyFill="true" applyBorder="true" applyAlignment="true">
      <alignment horizontal="right" vertical="center"/>
    </xf>
    <xf numFmtId="49" fontId="22" fillId="0" borderId="0" xfId="0" applyNumberFormat="true" applyFont="true" applyFill="true" applyAlignment="true">
      <alignment horizontal="center" vertical="center"/>
    </xf>
    <xf numFmtId="49" fontId="23" fillId="0" borderId="0" xfId="0" applyNumberFormat="true" applyFont="true" applyFill="true" applyAlignment="true">
      <alignment horizontal="left" vertical="center"/>
    </xf>
    <xf numFmtId="0" fontId="8" fillId="0" borderId="0" xfId="0" applyFont="true" applyFill="true" applyBorder="true" applyAlignment="true">
      <alignment horizontal="right" vertical="center"/>
    </xf>
    <xf numFmtId="0" fontId="23" fillId="0" borderId="0" xfId="0" applyFont="true" applyFill="true" applyBorder="true" applyAlignment="true">
      <alignment horizontal="right" vertical="center"/>
    </xf>
    <xf numFmtId="49" fontId="0" fillId="0" borderId="1" xfId="0" applyNumberFormat="true" applyFont="true" applyFill="true" applyBorder="true" applyAlignment="true">
      <alignment horizontal="center" vertical="center" wrapText="true"/>
    </xf>
    <xf numFmtId="0" fontId="0" fillId="0" borderId="2" xfId="0" applyFont="true" applyFill="true" applyBorder="true" applyAlignment="true">
      <alignment horizontal="center" vertical="center" wrapText="true"/>
    </xf>
    <xf numFmtId="49" fontId="3" fillId="0" borderId="3" xfId="0" applyNumberFormat="true" applyFont="true" applyFill="true" applyBorder="true" applyAlignment="true">
      <alignment horizontal="left" vertical="center"/>
    </xf>
    <xf numFmtId="183" fontId="24" fillId="0" borderId="24" xfId="0" applyNumberFormat="true" applyFont="true" applyFill="true" applyBorder="true" applyAlignment="true">
      <alignment horizontal="center" vertical="center" wrapText="true"/>
    </xf>
    <xf numFmtId="182" fontId="24" fillId="0" borderId="25" xfId="0" applyNumberFormat="true" applyFont="true" applyFill="true" applyBorder="true" applyAlignment="true">
      <alignment horizontal="center" vertical="center" wrapText="true"/>
    </xf>
    <xf numFmtId="183" fontId="24" fillId="0" borderId="26" xfId="0" applyNumberFormat="true" applyFont="true" applyFill="true" applyBorder="true" applyAlignment="true">
      <alignment horizontal="center" vertical="center" wrapText="true"/>
    </xf>
    <xf numFmtId="181" fontId="24" fillId="0" borderId="27" xfId="0" applyNumberFormat="true" applyFont="true" applyFill="true" applyBorder="true" applyAlignment="true">
      <alignment horizontal="center" vertical="center" wrapText="true"/>
    </xf>
    <xf numFmtId="49" fontId="3" fillId="0" borderId="28" xfId="0" applyNumberFormat="true" applyFont="true" applyFill="true" applyBorder="true" applyAlignment="true">
      <alignment horizontal="left" vertical="center"/>
    </xf>
    <xf numFmtId="177" fontId="9" fillId="0" borderId="28" xfId="3" applyNumberFormat="true" applyFont="true" applyFill="true" applyBorder="true" applyAlignment="true">
      <alignment horizontal="center" vertical="center"/>
    </xf>
    <xf numFmtId="179" fontId="9" fillId="0" borderId="28" xfId="3" applyNumberFormat="true" applyFont="true" applyFill="true" applyBorder="true" applyAlignment="true">
      <alignment horizontal="center" vertical="center"/>
    </xf>
    <xf numFmtId="183" fontId="9" fillId="0" borderId="4" xfId="3" applyNumberFormat="true" applyFont="true" applyFill="true" applyBorder="true" applyAlignment="true">
      <alignment horizontal="center" vertical="center"/>
    </xf>
    <xf numFmtId="182" fontId="9" fillId="0" borderId="5" xfId="3" applyNumberFormat="true" applyFont="true" applyFill="true" applyBorder="true" applyAlignment="true">
      <alignment horizontal="center" vertical="center"/>
    </xf>
    <xf numFmtId="182" fontId="24" fillId="0" borderId="27" xfId="0" applyNumberFormat="true" applyFont="true" applyFill="true" applyBorder="true" applyAlignment="true">
      <alignment horizontal="center" vertical="center" wrapText="true"/>
    </xf>
    <xf numFmtId="183" fontId="12" fillId="0" borderId="4" xfId="0" applyNumberFormat="true" applyFont="true" applyFill="true" applyBorder="true" applyAlignment="true">
      <alignment horizontal="center" vertical="center"/>
    </xf>
    <xf numFmtId="182" fontId="12" fillId="0" borderId="5" xfId="0" applyNumberFormat="true" applyFont="true" applyFill="true" applyBorder="true" applyAlignment="true">
      <alignment horizontal="center" vertical="center"/>
    </xf>
    <xf numFmtId="183" fontId="12" fillId="0" borderId="7" xfId="0" applyNumberFormat="true" applyFont="true" applyFill="true" applyBorder="true" applyAlignment="true">
      <alignment horizontal="center" vertical="center"/>
    </xf>
    <xf numFmtId="182" fontId="12" fillId="0" borderId="10" xfId="0" applyNumberFormat="true" applyFont="true" applyFill="true" applyBorder="true" applyAlignment="true">
      <alignment horizontal="center" vertical="center"/>
    </xf>
    <xf numFmtId="0" fontId="21" fillId="0" borderId="0" xfId="0" applyFont="true" applyFill="true" applyBorder="true" applyAlignment="true">
      <alignment vertical="center"/>
    </xf>
    <xf numFmtId="179" fontId="0" fillId="0" borderId="0" xfId="0" applyNumberFormat="true" applyFont="true" applyFill="true" applyBorder="true" applyAlignment="true">
      <alignment vertical="center"/>
    </xf>
    <xf numFmtId="178" fontId="8" fillId="0" borderId="0" xfId="0" applyNumberFormat="true" applyFont="true" applyFill="true" applyBorder="true" applyAlignment="true">
      <alignment vertical="center"/>
    </xf>
    <xf numFmtId="0" fontId="25" fillId="0" borderId="0" xfId="0" applyFont="true" applyAlignment="true">
      <alignment vertical="center"/>
    </xf>
    <xf numFmtId="0" fontId="26" fillId="0" borderId="0" xfId="0" applyFont="true" applyBorder="true" applyAlignment="true">
      <alignment horizontal="center" vertical="center"/>
    </xf>
    <xf numFmtId="0" fontId="8" fillId="0" borderId="0" xfId="0" applyFont="true" applyBorder="true" applyAlignment="true">
      <alignment horizontal="center" vertical="center"/>
    </xf>
    <xf numFmtId="0" fontId="8" fillId="0" borderId="0" xfId="0" applyFont="true" applyBorder="true" applyAlignment="true">
      <alignment horizontal="right" vertical="center"/>
    </xf>
    <xf numFmtId="0" fontId="0" fillId="0" borderId="1" xfId="0" applyFont="true" applyBorder="true" applyAlignment="true">
      <alignment horizontal="center" vertical="center"/>
    </xf>
    <xf numFmtId="0" fontId="0" fillId="0" borderId="9" xfId="0" applyFont="true" applyBorder="true" applyAlignment="true">
      <alignment horizontal="center" vertical="center" wrapText="true"/>
    </xf>
    <xf numFmtId="0" fontId="0" fillId="0" borderId="2" xfId="0" applyFont="true" applyBorder="true" applyAlignment="true">
      <alignment horizontal="center" vertical="center"/>
    </xf>
    <xf numFmtId="0" fontId="11" fillId="0" borderId="3" xfId="46" applyFont="true" applyBorder="true" applyAlignment="true">
      <alignment horizontal="left" vertical="center"/>
    </xf>
    <xf numFmtId="182" fontId="27" fillId="0" borderId="4" xfId="18" applyNumberFormat="true" applyFont="true" applyFill="true" applyBorder="true" applyAlignment="true">
      <alignment horizontal="center" vertical="center" wrapText="true"/>
    </xf>
    <xf numFmtId="0" fontId="27" fillId="0" borderId="5" xfId="18" applyFont="true" applyFill="true" applyBorder="true" applyAlignment="true">
      <alignment horizontal="center" vertical="center" wrapText="true"/>
    </xf>
    <xf numFmtId="0" fontId="5" fillId="0" borderId="3" xfId="3" applyFont="true" applyBorder="true" applyAlignment="true">
      <alignment horizontal="left" vertical="center" wrapText="true"/>
    </xf>
    <xf numFmtId="182" fontId="28" fillId="0" borderId="4" xfId="0" applyNumberFormat="true" applyFont="true" applyBorder="true" applyAlignment="true">
      <alignment horizontal="center" vertical="center"/>
    </xf>
    <xf numFmtId="179" fontId="28" fillId="0" borderId="5" xfId="0" applyNumberFormat="true" applyFont="true" applyBorder="true" applyAlignment="true">
      <alignment horizontal="center" vertical="center"/>
    </xf>
    <xf numFmtId="0" fontId="28" fillId="0" borderId="3" xfId="0" applyFont="true" applyBorder="true" applyAlignment="true">
      <alignment horizontal="left" vertical="center"/>
    </xf>
    <xf numFmtId="182" fontId="27" fillId="0" borderId="5" xfId="18" applyNumberFormat="true" applyFont="true" applyFill="true" applyBorder="true" applyAlignment="true">
      <alignment horizontal="center" vertical="center" wrapText="true"/>
    </xf>
    <xf numFmtId="0" fontId="5" fillId="0" borderId="3" xfId="3" applyFont="true" applyFill="true" applyBorder="true" applyAlignment="true">
      <alignment horizontal="left" vertical="center" wrapText="true"/>
    </xf>
    <xf numFmtId="182" fontId="3" fillId="0" borderId="4" xfId="18" applyNumberFormat="true" applyFont="true" applyFill="true" applyBorder="true" applyAlignment="true">
      <alignment horizontal="center" vertical="center"/>
    </xf>
    <xf numFmtId="0" fontId="3" fillId="0" borderId="5" xfId="18" applyFont="true" applyFill="true" applyBorder="true" applyAlignment="true">
      <alignment horizontal="center" vertical="center"/>
    </xf>
    <xf numFmtId="182" fontId="3" fillId="0" borderId="5" xfId="18" applyNumberFormat="true" applyFont="true" applyFill="true" applyBorder="true" applyAlignment="true">
      <alignment horizontal="center" vertical="center"/>
    </xf>
    <xf numFmtId="182" fontId="3" fillId="0" borderId="0" xfId="18" applyNumberFormat="true" applyFont="true" applyFill="true" applyAlignment="true">
      <alignment horizontal="center" vertical="center"/>
    </xf>
    <xf numFmtId="0" fontId="5" fillId="0" borderId="6" xfId="3" applyFont="true" applyFill="true" applyBorder="true" applyAlignment="true">
      <alignment horizontal="left" vertical="center" wrapText="true"/>
    </xf>
    <xf numFmtId="182" fontId="3" fillId="0" borderId="7" xfId="18" applyNumberFormat="true" applyFont="true" applyFill="true" applyBorder="true" applyAlignment="true">
      <alignment horizontal="center" vertical="center"/>
    </xf>
    <xf numFmtId="182" fontId="27" fillId="0" borderId="10" xfId="18" applyNumberFormat="true" applyFont="true" applyFill="true" applyBorder="true" applyAlignment="true">
      <alignment horizontal="center" vertical="center" wrapText="true"/>
    </xf>
    <xf numFmtId="0" fontId="5" fillId="0" borderId="0" xfId="3" applyFont="true" applyFill="true" applyBorder="true" applyAlignment="true">
      <alignment horizontal="left" vertical="center" wrapText="true"/>
    </xf>
    <xf numFmtId="0" fontId="27" fillId="0" borderId="0" xfId="18" applyFont="true" applyBorder="true" applyAlignment="true">
      <alignment horizontal="center" vertical="center" wrapText="true"/>
    </xf>
    <xf numFmtId="0" fontId="5" fillId="0" borderId="1" xfId="3" applyFont="true" applyFill="true" applyBorder="true" applyAlignment="true">
      <alignment horizontal="center" vertical="center" wrapText="true"/>
    </xf>
    <xf numFmtId="0" fontId="3" fillId="0" borderId="9" xfId="18" applyFont="true" applyBorder="true" applyAlignment="true">
      <alignment horizontal="center" vertical="center" wrapText="true"/>
    </xf>
    <xf numFmtId="0" fontId="0" fillId="0" borderId="2" xfId="0" applyFont="true" applyBorder="true" applyAlignment="true">
      <alignment horizontal="center" vertical="center" wrapText="true"/>
    </xf>
    <xf numFmtId="178" fontId="3" fillId="0" borderId="4" xfId="18" applyNumberFormat="true" applyFont="true" applyFill="true" applyBorder="true" applyAlignment="true">
      <alignment horizontal="center" vertical="center" wrapText="true"/>
    </xf>
    <xf numFmtId="182" fontId="29" fillId="0" borderId="5" xfId="18" applyNumberFormat="true" applyFont="true" applyFill="true" applyBorder="true" applyAlignment="true">
      <alignment horizontal="center" vertical="center" wrapText="true"/>
    </xf>
    <xf numFmtId="178" fontId="29" fillId="0" borderId="4" xfId="18" applyNumberFormat="true" applyFont="true" applyFill="true" applyBorder="true" applyAlignment="true">
      <alignment horizontal="center" vertical="center" wrapText="true"/>
    </xf>
    <xf numFmtId="182" fontId="29" fillId="0" borderId="5" xfId="0" applyNumberFormat="true" applyFont="true" applyFill="true" applyBorder="true" applyAlignment="true">
      <alignment horizontal="center" vertical="center" wrapText="true"/>
    </xf>
    <xf numFmtId="0" fontId="5" fillId="0" borderId="6" xfId="3" applyFont="true" applyBorder="true" applyAlignment="true">
      <alignment horizontal="left" vertical="center" wrapText="true"/>
    </xf>
    <xf numFmtId="178" fontId="29" fillId="0" borderId="7" xfId="18" applyNumberFormat="true" applyFont="true" applyFill="true" applyBorder="true" applyAlignment="true">
      <alignment horizontal="center" vertical="center" wrapText="true"/>
    </xf>
    <xf numFmtId="182" fontId="29" fillId="0" borderId="10" xfId="18" applyNumberFormat="true" applyFont="true" applyFill="true" applyBorder="true" applyAlignment="true">
      <alignment horizontal="center" vertical="center" wrapText="true"/>
    </xf>
    <xf numFmtId="176" fontId="8" fillId="0" borderId="0" xfId="0" applyNumberFormat="true" applyFont="true" applyAlignment="true">
      <alignment vertical="center"/>
    </xf>
    <xf numFmtId="0" fontId="8" fillId="0" borderId="0" xfId="0" applyFont="true" applyBorder="true"/>
    <xf numFmtId="0" fontId="2" fillId="0" borderId="0" xfId="0" applyFont="true" applyBorder="true" applyAlignment="true">
      <alignment horizontal="center" vertical="center" shrinkToFit="true"/>
    </xf>
    <xf numFmtId="0" fontId="0" fillId="0" borderId="1" xfId="3" applyFont="true" applyBorder="true" applyAlignment="true">
      <alignment horizontal="center" vertical="center"/>
    </xf>
    <xf numFmtId="0" fontId="0" fillId="0" borderId="9" xfId="3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vertical="center" shrinkToFit="true"/>
    </xf>
    <xf numFmtId="178" fontId="12" fillId="0" borderId="29" xfId="3" applyNumberFormat="true" applyFont="true" applyFill="true" applyBorder="true" applyAlignment="true">
      <alignment horizontal="center" vertical="center" wrapText="true"/>
    </xf>
    <xf numFmtId="178" fontId="12" fillId="0" borderId="17" xfId="3" applyNumberFormat="true" applyFont="true" applyFill="true" applyBorder="true" applyAlignment="true">
      <alignment horizontal="center" vertical="center" wrapText="true"/>
    </xf>
    <xf numFmtId="2" fontId="12" fillId="0" borderId="17" xfId="3" applyNumberFormat="true" applyFont="true" applyFill="true" applyBorder="true" applyAlignment="true">
      <alignment horizontal="center" vertical="center" wrapText="true"/>
    </xf>
    <xf numFmtId="1" fontId="12" fillId="0" borderId="17" xfId="3" applyNumberFormat="true" applyFont="true" applyFill="true" applyBorder="true" applyAlignment="true">
      <alignment horizontal="center" vertical="center" wrapText="true"/>
    </xf>
    <xf numFmtId="0" fontId="3" fillId="0" borderId="5" xfId="0" applyFont="true" applyBorder="true" applyAlignment="true">
      <alignment horizontal="center" vertical="center" shrinkToFit="true"/>
    </xf>
    <xf numFmtId="0" fontId="3" fillId="0" borderId="6" xfId="0" applyFont="true" applyBorder="true" applyAlignment="true">
      <alignment vertical="center" shrinkToFit="true"/>
    </xf>
    <xf numFmtId="0" fontId="3" fillId="0" borderId="10" xfId="0" applyFont="true" applyBorder="true" applyAlignment="true">
      <alignment horizontal="center" vertical="center"/>
    </xf>
    <xf numFmtId="2" fontId="12" fillId="0" borderId="30" xfId="3" applyNumberFormat="true" applyFont="true" applyFill="true" applyBorder="true" applyAlignment="true">
      <alignment horizontal="center" vertical="center" wrapText="true"/>
    </xf>
    <xf numFmtId="0" fontId="8" fillId="0" borderId="0" xfId="0" applyFont="true" applyBorder="true" applyAlignment="true">
      <alignment horizontal="center" vertical="center" wrapText="true"/>
    </xf>
    <xf numFmtId="182" fontId="12" fillId="0" borderId="31" xfId="3" applyNumberFormat="true" applyFont="true" applyFill="true" applyBorder="true" applyAlignment="true">
      <alignment horizontal="center" vertical="center" wrapText="true"/>
    </xf>
    <xf numFmtId="182" fontId="12" fillId="0" borderId="32" xfId="3" applyNumberFormat="true" applyFont="true" applyFill="true" applyBorder="true" applyAlignment="true">
      <alignment horizontal="center" vertical="center" wrapText="true"/>
    </xf>
    <xf numFmtId="182" fontId="8" fillId="0" borderId="0" xfId="0" applyNumberFormat="true" applyFont="true" applyBorder="true"/>
    <xf numFmtId="181" fontId="12" fillId="0" borderId="32" xfId="3" applyNumberFormat="true" applyFont="true" applyFill="true" applyBorder="true" applyAlignment="true">
      <alignment horizontal="center" vertical="center" wrapText="true"/>
    </xf>
    <xf numFmtId="182" fontId="12" fillId="0" borderId="33" xfId="3" applyNumberFormat="true" applyFont="true" applyFill="true" applyBorder="true" applyAlignment="true">
      <alignment horizontal="center" vertical="center" wrapText="true"/>
    </xf>
    <xf numFmtId="0" fontId="0" fillId="0" borderId="0" xfId="0" applyFont="true" applyBorder="true" applyAlignment="true">
      <alignment vertical="center"/>
    </xf>
    <xf numFmtId="0" fontId="2" fillId="0" borderId="0" xfId="3" applyFont="true" applyBorder="true" applyAlignment="true">
      <alignment horizontal="center" vertical="center"/>
    </xf>
    <xf numFmtId="0" fontId="3" fillId="0" borderId="0" xfId="3" applyFont="true" applyBorder="true" applyAlignment="true">
      <alignment horizontal="center" vertical="center"/>
    </xf>
    <xf numFmtId="0" fontId="3" fillId="0" borderId="13" xfId="3" applyFont="true" applyBorder="true" applyAlignment="true">
      <alignment horizontal="right" vertical="center"/>
    </xf>
    <xf numFmtId="0" fontId="3" fillId="0" borderId="1" xfId="3" applyFont="true" applyBorder="true" applyAlignment="true">
      <alignment horizontal="center" vertical="center"/>
    </xf>
    <xf numFmtId="0" fontId="3" fillId="0" borderId="34" xfId="0" applyFont="true" applyBorder="true" applyAlignment="true">
      <alignment horizontal="center" vertical="center" wrapText="true"/>
    </xf>
    <xf numFmtId="0" fontId="3" fillId="0" borderId="35" xfId="0" applyFont="true" applyBorder="true" applyAlignment="true">
      <alignment horizontal="left" vertical="center" shrinkToFit="true"/>
    </xf>
    <xf numFmtId="181" fontId="3" fillId="0" borderId="17" xfId="46" applyNumberFormat="true" applyFont="true" applyFill="true" applyBorder="true" applyAlignment="true">
      <alignment horizontal="center" vertical="center"/>
    </xf>
    <xf numFmtId="0" fontId="3" fillId="0" borderId="35" xfId="3" applyFont="true" applyBorder="true" applyAlignment="true">
      <alignment horizontal="left" vertical="center"/>
    </xf>
    <xf numFmtId="0" fontId="3" fillId="0" borderId="23" xfId="3" applyFont="true" applyBorder="true" applyAlignment="true">
      <alignment horizontal="left" vertical="center"/>
    </xf>
    <xf numFmtId="181" fontId="3" fillId="0" borderId="30" xfId="46" applyNumberFormat="true" applyFont="true" applyFill="true" applyBorder="true" applyAlignment="true">
      <alignment horizontal="center" vertical="center"/>
    </xf>
    <xf numFmtId="0" fontId="3" fillId="0" borderId="0" xfId="3" applyFont="true" applyBorder="true" applyAlignment="true">
      <alignment horizontal="left" vertical="center"/>
    </xf>
    <xf numFmtId="182" fontId="27" fillId="0" borderId="0" xfId="18" applyNumberFormat="true" applyFont="true" applyBorder="true" applyAlignment="true">
      <alignment horizontal="center" vertical="center" wrapText="true"/>
    </xf>
    <xf numFmtId="0" fontId="3" fillId="0" borderId="1" xfId="3" applyFont="true" applyFill="true" applyBorder="true" applyAlignment="true">
      <alignment horizontal="center" vertical="center"/>
    </xf>
    <xf numFmtId="0" fontId="3" fillId="0" borderId="9" xfId="0" applyFont="true" applyFill="true" applyBorder="true" applyAlignment="true">
      <alignment horizontal="center" vertical="center"/>
    </xf>
    <xf numFmtId="178" fontId="15" fillId="0" borderId="4" xfId="0" applyNumberFormat="true" applyFont="true" applyFill="true" applyBorder="true" applyAlignment="true">
      <alignment horizontal="center" vertical="center"/>
    </xf>
    <xf numFmtId="0" fontId="3" fillId="0" borderId="6" xfId="3" applyFont="true" applyFill="true" applyBorder="true" applyAlignment="true">
      <alignment vertical="center"/>
    </xf>
    <xf numFmtId="182" fontId="3" fillId="0" borderId="10" xfId="46" applyNumberFormat="true" applyFont="true" applyFill="true" applyBorder="true" applyAlignment="true" applyProtection="true">
      <alignment horizontal="center" vertical="center"/>
    </xf>
    <xf numFmtId="0" fontId="3" fillId="0" borderId="11" xfId="0" applyFont="true" applyBorder="true" applyAlignment="true">
      <alignment horizontal="center" vertical="center"/>
    </xf>
    <xf numFmtId="181" fontId="3" fillId="0" borderId="36" xfId="46" applyNumberFormat="true" applyFont="true" applyFill="true" applyBorder="true" applyAlignment="true">
      <alignment horizontal="center" vertical="center"/>
    </xf>
    <xf numFmtId="181" fontId="3" fillId="0" borderId="37" xfId="46" applyNumberFormat="true" applyFont="true" applyFill="true" applyBorder="true" applyAlignment="true">
      <alignment horizontal="center" vertical="center"/>
    </xf>
    <xf numFmtId="0" fontId="0" fillId="0" borderId="0" xfId="0" applyFont="true" applyBorder="true" applyAlignment="true">
      <alignment horizontal="right" vertical="center"/>
    </xf>
    <xf numFmtId="0" fontId="3" fillId="0" borderId="2" xfId="0" applyFont="true" applyFill="true" applyBorder="true" applyAlignment="true">
      <alignment horizontal="center" vertical="center"/>
    </xf>
    <xf numFmtId="182" fontId="0" fillId="0" borderId="5" xfId="46" applyNumberFormat="true" applyFont="true" applyFill="true" applyBorder="true" applyAlignment="true" applyProtection="true">
      <alignment horizontal="center" vertical="center"/>
    </xf>
    <xf numFmtId="182" fontId="0" fillId="0" borderId="5" xfId="0" applyNumberFormat="true" applyFont="true" applyFill="true" applyBorder="true" applyAlignment="true">
      <alignment horizontal="center" vertical="center"/>
    </xf>
    <xf numFmtId="182" fontId="0" fillId="0" borderId="10" xfId="0" applyNumberFormat="true" applyFont="true" applyFill="true" applyBorder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8" fillId="0" borderId="0" xfId="0" applyFont="true" applyFill="true" applyBorder="true" applyAlignment="true" applyProtection="true">
      <alignment horizontal="left" vertical="center"/>
      <protection locked="false"/>
    </xf>
    <xf numFmtId="0" fontId="8" fillId="0" borderId="0" xfId="0" applyFont="true" applyFill="true" applyAlignment="true" applyProtection="true">
      <alignment vertical="center"/>
      <protection locked="false"/>
    </xf>
    <xf numFmtId="0" fontId="8" fillId="0" borderId="0" xfId="0" applyFont="true" applyFill="true" applyAlignment="true">
      <alignment vertical="center"/>
    </xf>
    <xf numFmtId="0" fontId="0" fillId="0" borderId="1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justify" vertical="center" wrapText="true"/>
    </xf>
    <xf numFmtId="181" fontId="9" fillId="0" borderId="5" xfId="0" applyNumberFormat="true" applyFont="true" applyFill="true" applyBorder="true" applyAlignment="true">
      <alignment horizontal="center" vertical="center"/>
    </xf>
    <xf numFmtId="181" fontId="9" fillId="0" borderId="10" xfId="0" applyNumberFormat="true" applyFont="true" applyFill="true" applyBorder="true" applyAlignment="true">
      <alignment horizontal="center" vertical="center"/>
    </xf>
    <xf numFmtId="178" fontId="0" fillId="0" borderId="0" xfId="0" applyNumberFormat="true" applyFont="true"/>
  </cellXfs>
  <cellStyles count="70">
    <cellStyle name="常规" xfId="0" builtinId="0"/>
    <cellStyle name="常规 14" xfId="1"/>
    <cellStyle name="常规_Sheet1_1" xfId="2"/>
    <cellStyle name="常规_Sheet1" xfId="3"/>
    <cellStyle name="常规_Sheet1_14" xfId="4"/>
    <cellStyle name="常规_Sheet1_13" xfId="5"/>
    <cellStyle name="常规_Sheet3" xfId="6"/>
    <cellStyle name="常规_200704(第一稿）" xfId="7"/>
    <cellStyle name="40% - 强调文字颜色 6" xfId="8" builtinId="51"/>
    <cellStyle name="20% - 强调文字颜色 6" xfId="9" builtinId="50"/>
    <cellStyle name="强调文字颜色 6" xfId="10" builtinId="49"/>
    <cellStyle name="40% - 强调文字颜色 5" xfId="11" builtinId="47"/>
    <cellStyle name="20% - 强调文字颜色 5" xfId="12" builtinId="46"/>
    <cellStyle name="强调文字颜色 5" xfId="13" builtinId="45"/>
    <cellStyle name="40% - 强调文字颜色 4" xfId="14" builtinId="43"/>
    <cellStyle name="标题 3" xfId="15" builtinId="18"/>
    <cellStyle name="解释性文本" xfId="16" builtinId="53"/>
    <cellStyle name="汇总" xfId="17" builtinId="25"/>
    <cellStyle name="_ET_STYLE_NoName_00_" xfId="18"/>
    <cellStyle name="百分比" xfId="19" builtinId="5"/>
    <cellStyle name="千位分隔" xfId="20" builtinId="3"/>
    <cellStyle name="标题 2" xfId="21" builtinId="17"/>
    <cellStyle name="货币[0]" xfId="22" builtinId="7"/>
    <cellStyle name="常规 4" xfId="23"/>
    <cellStyle name="60% - 强调文字颜色 4" xfId="24" builtinId="44"/>
    <cellStyle name="警告文本" xfId="25" builtinId="11"/>
    <cellStyle name="货币 3" xfId="26"/>
    <cellStyle name="20% - 强调文字颜色 2" xfId="27" builtinId="34"/>
    <cellStyle name="常规 5" xfId="28"/>
    <cellStyle name="60% - 强调文字颜色 5" xfId="29" builtinId="48"/>
    <cellStyle name="标题 1" xfId="30" builtinId="16"/>
    <cellStyle name="货币 4" xfId="31"/>
    <cellStyle name="常规_2011年11月" xfId="32"/>
    <cellStyle name="超链接" xfId="33" builtinId="8"/>
    <cellStyle name="20% - 强调文字颜色 3" xfId="34" builtinId="38"/>
    <cellStyle name="货币" xfId="35" builtinId="4"/>
    <cellStyle name="常规_Book1改" xfId="36"/>
    <cellStyle name="20% - 强调文字颜色 4" xfId="37" builtinId="42"/>
    <cellStyle name="计算" xfId="38" builtinId="22"/>
    <cellStyle name="已访问的超链接" xfId="39" builtinId="9"/>
    <cellStyle name="千位分隔[0]" xfId="40" builtinId="6"/>
    <cellStyle name="强调文字颜色 4" xfId="41" builtinId="41"/>
    <cellStyle name="40% - 强调文字颜色 3" xfId="42" builtinId="39"/>
    <cellStyle name="常规 6" xfId="43"/>
    <cellStyle name="60% - 强调文字颜色 6" xfId="44" builtinId="52"/>
    <cellStyle name="输入" xfId="45" builtinId="20"/>
    <cellStyle name="常规_Sheet1_2" xfId="46"/>
    <cellStyle name="输出" xfId="47" builtinId="21"/>
    <cellStyle name="_Sheet1" xfId="48"/>
    <cellStyle name="检查单元格" xfId="49" builtinId="23"/>
    <cellStyle name="链接单元格" xfId="50" builtinId="24"/>
    <cellStyle name="60% - 强调文字颜色 1" xfId="51" builtinId="32"/>
    <cellStyle name="常规_Sheet1_8" xfId="52"/>
    <cellStyle name="常规 3" xfId="53"/>
    <cellStyle name="60% - 强调文字颜色 3" xfId="54" builtinId="40"/>
    <cellStyle name="注释" xfId="55" builtinId="10"/>
    <cellStyle name="标题" xfId="56" builtinId="15"/>
    <cellStyle name="好" xfId="57" builtinId="26"/>
    <cellStyle name="标题 4" xfId="58" builtinId="19"/>
    <cellStyle name="强调文字颜色 1" xfId="59" builtinId="29"/>
    <cellStyle name="适中" xfId="60" builtinId="28"/>
    <cellStyle name="货币 2" xfId="61"/>
    <cellStyle name="20% - 强调文字颜色 1" xfId="62" builtinId="30"/>
    <cellStyle name="差" xfId="63" builtinId="27"/>
    <cellStyle name="强调文字颜色 2" xfId="64" builtinId="33"/>
    <cellStyle name="40% - 强调文字颜色 1" xfId="65" builtinId="31"/>
    <cellStyle name="常规 2" xfId="66"/>
    <cellStyle name="60% - 强调文字颜色 2" xfId="67" builtinId="36"/>
    <cellStyle name="40% - 强调文字颜色 2" xfId="68" builtinId="35"/>
    <cellStyle name="强调文字颜色 3" xfId="69" builtinId="37"/>
  </cellStyles>
  <tableStyles count="0" defaultTableStyle="TableStyleMedium9" defaultPivotStyle="PivotStyleLight16"/>
  <colors>
    <mruColors>
      <color rgb="0070AD47"/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workbookViewId="0">
      <pane ySplit="4" topLeftCell="A5" activePane="bottomLeft" state="frozen"/>
      <selection/>
      <selection pane="bottomLeft" activeCell="A2" sqref="A2"/>
    </sheetView>
  </sheetViews>
  <sheetFormatPr defaultColWidth="8.375" defaultRowHeight="24.95" customHeight="true" outlineLevelCol="2"/>
  <cols>
    <col min="1" max="1" width="38.75" customWidth="true"/>
    <col min="2" max="3" width="14.375" customWidth="true"/>
  </cols>
  <sheetData>
    <row r="1" ht="20.1" customHeight="true" spans="1:3">
      <c r="A1" s="308" t="s">
        <v>0</v>
      </c>
      <c r="B1" s="308"/>
      <c r="C1" s="308"/>
    </row>
    <row r="2" ht="20.1" customHeight="true" spans="1:3">
      <c r="A2" s="309"/>
      <c r="B2" s="310"/>
      <c r="C2" s="311" t="s">
        <v>1</v>
      </c>
    </row>
    <row r="3" customHeight="true" spans="1:3">
      <c r="A3" s="312" t="s">
        <v>2</v>
      </c>
      <c r="B3" s="191" t="s">
        <v>3</v>
      </c>
      <c r="C3" s="208" t="s">
        <v>4</v>
      </c>
    </row>
    <row r="4" customHeight="true" spans="1:3">
      <c r="A4" s="313" t="s">
        <v>0</v>
      </c>
      <c r="B4" s="61">
        <v>810.7</v>
      </c>
      <c r="C4" s="314">
        <v>-0.7</v>
      </c>
    </row>
    <row r="5" customHeight="true" spans="1:3">
      <c r="A5" s="313" t="s">
        <v>5</v>
      </c>
      <c r="B5" s="61">
        <v>175.94</v>
      </c>
      <c r="C5" s="314">
        <v>3.7</v>
      </c>
    </row>
    <row r="6" customHeight="true" spans="1:3">
      <c r="A6" s="313" t="s">
        <v>6</v>
      </c>
      <c r="B6" s="61">
        <v>286.83</v>
      </c>
      <c r="C6" s="314">
        <v>-6.8</v>
      </c>
    </row>
    <row r="7" customHeight="true" spans="1:3">
      <c r="A7" s="313" t="s">
        <v>7</v>
      </c>
      <c r="B7" s="61">
        <v>347.93</v>
      </c>
      <c r="C7" s="314">
        <v>2.5</v>
      </c>
    </row>
    <row r="8" customHeight="true" spans="1:3">
      <c r="A8" s="313" t="s">
        <v>8</v>
      </c>
      <c r="B8" s="61">
        <v>180.25</v>
      </c>
      <c r="C8" s="314">
        <v>3.8</v>
      </c>
    </row>
    <row r="9" customHeight="true" spans="1:3">
      <c r="A9" s="313" t="s">
        <v>9</v>
      </c>
      <c r="B9" s="120">
        <v>222.3</v>
      </c>
      <c r="C9" s="314">
        <v>-8.1</v>
      </c>
    </row>
    <row r="10" customHeight="true" spans="1:3">
      <c r="A10" s="313" t="s">
        <v>10</v>
      </c>
      <c r="B10" s="61">
        <v>64.66</v>
      </c>
      <c r="C10" s="314">
        <v>-2</v>
      </c>
    </row>
    <row r="11" customHeight="true" spans="1:3">
      <c r="A11" s="313" t="s">
        <v>11</v>
      </c>
      <c r="B11" s="61">
        <v>53.18</v>
      </c>
      <c r="C11" s="314">
        <v>1.5</v>
      </c>
    </row>
    <row r="12" customHeight="true" spans="1:3">
      <c r="A12" s="180" t="s">
        <v>12</v>
      </c>
      <c r="B12" s="120">
        <v>18.37</v>
      </c>
      <c r="C12" s="314">
        <v>0.7</v>
      </c>
    </row>
    <row r="13" customHeight="true" spans="1:3">
      <c r="A13" s="180" t="s">
        <v>13</v>
      </c>
      <c r="B13" s="61">
        <v>12.97</v>
      </c>
      <c r="C13" s="314">
        <v>-1.4</v>
      </c>
    </row>
    <row r="14" customHeight="true" spans="1:3">
      <c r="A14" s="180" t="s">
        <v>14</v>
      </c>
      <c r="B14" s="61">
        <v>31.12</v>
      </c>
      <c r="C14" s="314">
        <v>6.4</v>
      </c>
    </row>
    <row r="15" customHeight="true" spans="1:3">
      <c r="A15" s="180" t="s">
        <v>15</v>
      </c>
      <c r="B15" s="120">
        <v>43.44</v>
      </c>
      <c r="C15" s="314">
        <v>0.5</v>
      </c>
    </row>
    <row r="16" customHeight="true" spans="1:3">
      <c r="A16" s="193" t="s">
        <v>16</v>
      </c>
      <c r="B16" s="66">
        <v>184.39</v>
      </c>
      <c r="C16" s="315">
        <v>3.1</v>
      </c>
    </row>
    <row r="17" customHeight="true" spans="1:3">
      <c r="A17" s="75" t="s">
        <v>17</v>
      </c>
      <c r="B17" s="75"/>
      <c r="C17" s="75"/>
    </row>
    <row r="19" customHeight="true" spans="2:2">
      <c r="B19" s="316"/>
    </row>
  </sheetData>
  <mergeCells count="2">
    <mergeCell ref="A1:C1"/>
    <mergeCell ref="A17:C17"/>
  </mergeCells>
  <pageMargins left="0.75" right="0.75" top="1" bottom="1" header="0.5" footer="0.5"/>
  <pageSetup paperSize="9" orientation="portrait" horizontalDpi="600" vertic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F28"/>
  <sheetViews>
    <sheetView workbookViewId="0">
      <selection activeCell="E5" sqref="E5:E27"/>
    </sheetView>
  </sheetViews>
  <sheetFormatPr defaultColWidth="9.875" defaultRowHeight="30" customHeight="true"/>
  <cols>
    <col min="1" max="1" width="6.375" style="74" customWidth="true"/>
    <col min="2" max="2" width="16.875" style="75" customWidth="true"/>
    <col min="3" max="3" width="17.125" style="75" customWidth="true"/>
    <col min="4" max="4" width="12.125" style="75" customWidth="true"/>
    <col min="5" max="5" width="14.875" style="75" customWidth="true"/>
    <col min="6" max="6" width="12.875" style="75" customWidth="true"/>
    <col min="7" max="16384" width="9.875" style="75"/>
  </cols>
  <sheetData>
    <row r="1" customFormat="true" ht="22" customHeight="true" spans="1:240">
      <c r="A1" s="74"/>
      <c r="B1" s="2" t="s">
        <v>169</v>
      </c>
      <c r="C1" s="2"/>
      <c r="D1" s="2"/>
      <c r="E1" s="2"/>
      <c r="F1" s="2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  <c r="BM1" s="75"/>
      <c r="BN1" s="75"/>
      <c r="BO1" s="75"/>
      <c r="BP1" s="75"/>
      <c r="BQ1" s="75"/>
      <c r="BR1" s="75"/>
      <c r="BS1" s="75"/>
      <c r="BT1" s="75"/>
      <c r="BU1" s="75"/>
      <c r="BV1" s="75"/>
      <c r="BW1" s="75"/>
      <c r="BX1" s="75"/>
      <c r="BY1" s="75"/>
      <c r="BZ1" s="75"/>
      <c r="CA1" s="75"/>
      <c r="CB1" s="75"/>
      <c r="CC1" s="75"/>
      <c r="CD1" s="75"/>
      <c r="CE1" s="75"/>
      <c r="CF1" s="75"/>
      <c r="CG1" s="75"/>
      <c r="CH1" s="75"/>
      <c r="CI1" s="75"/>
      <c r="CJ1" s="75"/>
      <c r="CK1" s="75"/>
      <c r="CL1" s="75"/>
      <c r="CM1" s="75"/>
      <c r="CN1" s="75"/>
      <c r="CO1" s="75"/>
      <c r="CP1" s="75"/>
      <c r="CQ1" s="75"/>
      <c r="CR1" s="75"/>
      <c r="CS1" s="75"/>
      <c r="CT1" s="75"/>
      <c r="CU1" s="75"/>
      <c r="CV1" s="75"/>
      <c r="CW1" s="75"/>
      <c r="CX1" s="75"/>
      <c r="CY1" s="75"/>
      <c r="CZ1" s="75"/>
      <c r="DA1" s="75"/>
      <c r="DB1" s="75"/>
      <c r="DC1" s="75"/>
      <c r="DD1" s="75"/>
      <c r="DE1" s="75"/>
      <c r="DF1" s="75"/>
      <c r="DG1" s="75"/>
      <c r="DH1" s="75"/>
      <c r="DI1" s="75"/>
      <c r="DJ1" s="75"/>
      <c r="DK1" s="75"/>
      <c r="DL1" s="75"/>
      <c r="DM1" s="75"/>
      <c r="DN1" s="75"/>
      <c r="DO1" s="75"/>
      <c r="DP1" s="75"/>
      <c r="DQ1" s="75"/>
      <c r="DR1" s="75"/>
      <c r="DS1" s="75"/>
      <c r="DT1" s="75"/>
      <c r="DU1" s="75"/>
      <c r="DV1" s="75"/>
      <c r="DW1" s="75"/>
      <c r="DX1" s="75"/>
      <c r="DY1" s="75"/>
      <c r="DZ1" s="75"/>
      <c r="EA1" s="75"/>
      <c r="EB1" s="75"/>
      <c r="EC1" s="75"/>
      <c r="ED1" s="75"/>
      <c r="EE1" s="75"/>
      <c r="EF1" s="75"/>
      <c r="EG1" s="75"/>
      <c r="EH1" s="75"/>
      <c r="EI1" s="75"/>
      <c r="EJ1" s="75"/>
      <c r="EK1" s="75"/>
      <c r="EL1" s="75"/>
      <c r="EM1" s="75"/>
      <c r="EN1" s="75"/>
      <c r="EO1" s="75"/>
      <c r="EP1" s="75"/>
      <c r="EQ1" s="75"/>
      <c r="ER1" s="75"/>
      <c r="ES1" s="75"/>
      <c r="ET1" s="75"/>
      <c r="EU1" s="75"/>
      <c r="EV1" s="75"/>
      <c r="EW1" s="75"/>
      <c r="EX1" s="75"/>
      <c r="EY1" s="75"/>
      <c r="EZ1" s="75"/>
      <c r="FA1" s="75"/>
      <c r="FB1" s="75"/>
      <c r="FC1" s="75"/>
      <c r="FD1" s="75"/>
      <c r="FE1" s="75"/>
      <c r="FF1" s="75"/>
      <c r="FG1" s="75"/>
      <c r="FH1" s="75"/>
      <c r="FI1" s="75"/>
      <c r="FJ1" s="75"/>
      <c r="FK1" s="75"/>
      <c r="FL1" s="75"/>
      <c r="FM1" s="75"/>
      <c r="FN1" s="75"/>
      <c r="FO1" s="75"/>
      <c r="FP1" s="75"/>
      <c r="FQ1" s="75"/>
      <c r="FR1" s="75"/>
      <c r="FS1" s="75"/>
      <c r="FT1" s="75"/>
      <c r="FU1" s="75"/>
      <c r="FV1" s="75"/>
      <c r="FW1" s="75"/>
      <c r="FX1" s="75"/>
      <c r="FY1" s="75"/>
      <c r="FZ1" s="75"/>
      <c r="GA1" s="75"/>
      <c r="GB1" s="75"/>
      <c r="GC1" s="75"/>
      <c r="GD1" s="75"/>
      <c r="GE1" s="75"/>
      <c r="GF1" s="75"/>
      <c r="GG1" s="75"/>
      <c r="GH1" s="75"/>
      <c r="GI1" s="75"/>
      <c r="GJ1" s="75"/>
      <c r="GK1" s="75"/>
      <c r="GL1" s="75"/>
      <c r="GM1" s="75"/>
      <c r="GN1" s="75"/>
      <c r="GO1" s="75"/>
      <c r="GP1" s="75"/>
      <c r="GQ1" s="75"/>
      <c r="GR1" s="75"/>
      <c r="GS1" s="75"/>
      <c r="GT1" s="75"/>
      <c r="GU1" s="75"/>
      <c r="GV1" s="75"/>
      <c r="GW1" s="75"/>
      <c r="GX1" s="75"/>
      <c r="GY1" s="75"/>
      <c r="GZ1" s="75"/>
      <c r="HA1" s="75"/>
      <c r="HB1" s="75"/>
      <c r="HC1" s="75"/>
      <c r="HD1" s="75"/>
      <c r="HE1" s="75"/>
      <c r="HF1" s="75"/>
      <c r="HG1" s="75"/>
      <c r="HH1" s="75"/>
      <c r="HI1" s="75"/>
      <c r="HJ1" s="75"/>
      <c r="HK1" s="75"/>
      <c r="HL1" s="75"/>
      <c r="HM1" s="75"/>
      <c r="HN1" s="75"/>
      <c r="HO1" s="75"/>
      <c r="HP1" s="75"/>
      <c r="HQ1" s="75"/>
      <c r="HR1" s="75"/>
      <c r="HS1" s="75"/>
      <c r="HT1" s="75"/>
      <c r="HU1" s="75"/>
      <c r="HV1" s="75"/>
      <c r="HW1" s="75"/>
      <c r="HX1" s="75"/>
      <c r="HY1" s="75"/>
      <c r="HZ1" s="75"/>
      <c r="IA1" s="75"/>
      <c r="IB1" s="75"/>
      <c r="IC1" s="75"/>
      <c r="ID1" s="75"/>
      <c r="IE1" s="75"/>
      <c r="IF1" s="75"/>
    </row>
    <row r="2" customFormat="true" ht="22" customHeight="true" spans="1:240">
      <c r="A2" s="74"/>
      <c r="B2" s="2"/>
      <c r="C2" s="2"/>
      <c r="D2" s="2"/>
      <c r="E2" s="2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  <c r="CA2" s="75"/>
      <c r="CB2" s="75"/>
      <c r="CC2" s="75"/>
      <c r="CD2" s="75"/>
      <c r="CE2" s="75"/>
      <c r="CF2" s="75"/>
      <c r="CG2" s="75"/>
      <c r="CH2" s="75"/>
      <c r="CI2" s="75"/>
      <c r="CJ2" s="75"/>
      <c r="CK2" s="75"/>
      <c r="CL2" s="75"/>
      <c r="CM2" s="75"/>
      <c r="CN2" s="75"/>
      <c r="CO2" s="75"/>
      <c r="CP2" s="75"/>
      <c r="CQ2" s="75"/>
      <c r="CR2" s="75"/>
      <c r="CS2" s="75"/>
      <c r="CT2" s="75"/>
      <c r="CU2" s="75"/>
      <c r="CV2" s="75"/>
      <c r="CW2" s="75"/>
      <c r="CX2" s="75"/>
      <c r="CY2" s="75"/>
      <c r="CZ2" s="75"/>
      <c r="DA2" s="75"/>
      <c r="DB2" s="75"/>
      <c r="DC2" s="75"/>
      <c r="DD2" s="75"/>
      <c r="DE2" s="75"/>
      <c r="DF2" s="75"/>
      <c r="DG2" s="75"/>
      <c r="DH2" s="75"/>
      <c r="DI2" s="75"/>
      <c r="DJ2" s="75"/>
      <c r="DK2" s="75"/>
      <c r="DL2" s="75"/>
      <c r="DM2" s="75"/>
      <c r="DN2" s="75"/>
      <c r="DO2" s="75"/>
      <c r="DP2" s="75"/>
      <c r="DQ2" s="75"/>
      <c r="DR2" s="75"/>
      <c r="DS2" s="75"/>
      <c r="DT2" s="75"/>
      <c r="DU2" s="75"/>
      <c r="DV2" s="75"/>
      <c r="DW2" s="75"/>
      <c r="DX2" s="75"/>
      <c r="DY2" s="75"/>
      <c r="DZ2" s="75"/>
      <c r="EA2" s="75"/>
      <c r="EB2" s="75"/>
      <c r="EC2" s="75"/>
      <c r="ED2" s="75"/>
      <c r="EE2" s="75"/>
      <c r="EF2" s="75"/>
      <c r="EG2" s="75"/>
      <c r="EH2" s="75"/>
      <c r="EI2" s="75"/>
      <c r="EJ2" s="75"/>
      <c r="EK2" s="75"/>
      <c r="EL2" s="75"/>
      <c r="EM2" s="75"/>
      <c r="EN2" s="75"/>
      <c r="EO2" s="75"/>
      <c r="EP2" s="75"/>
      <c r="EQ2" s="75"/>
      <c r="ER2" s="75"/>
      <c r="ES2" s="75"/>
      <c r="ET2" s="75"/>
      <c r="EU2" s="75"/>
      <c r="EV2" s="75"/>
      <c r="EW2" s="75"/>
      <c r="EX2" s="75"/>
      <c r="EY2" s="75"/>
      <c r="EZ2" s="75"/>
      <c r="FA2" s="75"/>
      <c r="FB2" s="75"/>
      <c r="FC2" s="75"/>
      <c r="FD2" s="75"/>
      <c r="FE2" s="75"/>
      <c r="FF2" s="75"/>
      <c r="FG2" s="75"/>
      <c r="FH2" s="75"/>
      <c r="FI2" s="75"/>
      <c r="FJ2" s="75"/>
      <c r="FK2" s="75"/>
      <c r="FL2" s="75"/>
      <c r="FM2" s="75"/>
      <c r="FN2" s="75"/>
      <c r="FO2" s="75"/>
      <c r="FP2" s="75"/>
      <c r="FQ2" s="75"/>
      <c r="FR2" s="75"/>
      <c r="FS2" s="75"/>
      <c r="FT2" s="75"/>
      <c r="FU2" s="75"/>
      <c r="FV2" s="75"/>
      <c r="FW2" s="75"/>
      <c r="FX2" s="75"/>
      <c r="FY2" s="75"/>
      <c r="FZ2" s="75"/>
      <c r="GA2" s="75"/>
      <c r="GB2" s="75"/>
      <c r="GC2" s="75"/>
      <c r="GD2" s="75"/>
      <c r="GE2" s="75"/>
      <c r="GF2" s="75"/>
      <c r="GG2" s="75"/>
      <c r="GH2" s="75"/>
      <c r="GI2" s="75"/>
      <c r="GJ2" s="75"/>
      <c r="GK2" s="75"/>
      <c r="GL2" s="75"/>
      <c r="GM2" s="75"/>
      <c r="GN2" s="75"/>
      <c r="GO2" s="75"/>
      <c r="GP2" s="75"/>
      <c r="GQ2" s="75"/>
      <c r="GR2" s="75"/>
      <c r="GS2" s="75"/>
      <c r="GT2" s="75"/>
      <c r="GU2" s="75"/>
      <c r="GV2" s="75"/>
      <c r="GW2" s="75"/>
      <c r="GX2" s="75"/>
      <c r="GY2" s="75"/>
      <c r="GZ2" s="75"/>
      <c r="HA2" s="75"/>
      <c r="HB2" s="75"/>
      <c r="HC2" s="75"/>
      <c r="HD2" s="75"/>
      <c r="HE2" s="75"/>
      <c r="HF2" s="75"/>
      <c r="HG2" s="75"/>
      <c r="HH2" s="75"/>
      <c r="HI2" s="75"/>
      <c r="HJ2" s="75"/>
      <c r="HK2" s="75"/>
      <c r="HL2" s="75"/>
      <c r="HM2" s="75"/>
      <c r="HN2" s="75"/>
      <c r="HO2" s="75"/>
      <c r="HP2" s="75"/>
      <c r="HQ2" s="75"/>
      <c r="HR2" s="75"/>
      <c r="HS2" s="75"/>
      <c r="HT2" s="75"/>
      <c r="HU2" s="75"/>
      <c r="HV2" s="75"/>
      <c r="HW2" s="75"/>
      <c r="HX2" s="75"/>
      <c r="HY2" s="75"/>
      <c r="HZ2" s="75"/>
      <c r="IA2" s="75"/>
      <c r="IB2" s="75"/>
      <c r="IC2" s="75"/>
      <c r="ID2" s="75"/>
      <c r="IE2" s="75"/>
      <c r="IF2" s="75"/>
    </row>
    <row r="3" ht="24.95" customHeight="true" spans="2:6">
      <c r="B3" s="4" t="s">
        <v>139</v>
      </c>
      <c r="C3" s="76" t="s">
        <v>170</v>
      </c>
      <c r="D3" s="77"/>
      <c r="E3" s="89" t="s">
        <v>57</v>
      </c>
      <c r="F3" s="89"/>
    </row>
    <row r="4" ht="24.95" customHeight="true" spans="2:6">
      <c r="B4" s="78"/>
      <c r="C4" s="8" t="s">
        <v>171</v>
      </c>
      <c r="D4" s="11" t="s">
        <v>142</v>
      </c>
      <c r="E4" s="90" t="s">
        <v>171</v>
      </c>
      <c r="F4" s="11" t="s">
        <v>142</v>
      </c>
    </row>
    <row r="5" ht="24.95" customHeight="true" spans="2:6">
      <c r="B5" s="79" t="s">
        <v>143</v>
      </c>
      <c r="C5" s="80">
        <v>3.9</v>
      </c>
      <c r="D5" s="69" t="s">
        <v>121</v>
      </c>
      <c r="E5" s="91">
        <v>5.9</v>
      </c>
      <c r="F5" s="69" t="s">
        <v>121</v>
      </c>
    </row>
    <row r="6" ht="24.95" customHeight="true" spans="2:6">
      <c r="B6" s="79" t="s">
        <v>144</v>
      </c>
      <c r="C6" s="80">
        <v>2.4</v>
      </c>
      <c r="D6" s="81" t="s">
        <v>121</v>
      </c>
      <c r="E6" s="80">
        <v>5.9</v>
      </c>
      <c r="F6" s="92" t="s">
        <v>121</v>
      </c>
    </row>
    <row r="7" ht="24.95" customHeight="true" spans="2:6">
      <c r="B7" s="79" t="s">
        <v>145</v>
      </c>
      <c r="C7" s="80">
        <v>4.8</v>
      </c>
      <c r="D7" s="82">
        <f t="shared" ref="D7:D13" si="0">RANK(C7,$C$7:$C$27)</f>
        <v>7</v>
      </c>
      <c r="E7" s="80">
        <v>0.6</v>
      </c>
      <c r="F7" s="93">
        <f>RANK(E7,$E$7:$E$27)</f>
        <v>20</v>
      </c>
    </row>
    <row r="8" ht="24.95" customHeight="true" spans="2:6">
      <c r="B8" s="79" t="s">
        <v>146</v>
      </c>
      <c r="C8" s="80">
        <v>-13</v>
      </c>
      <c r="D8" s="82">
        <f t="shared" si="0"/>
        <v>20</v>
      </c>
      <c r="E8" s="80">
        <v>6.2</v>
      </c>
      <c r="F8" s="93">
        <f t="shared" ref="F8:F27" si="1">RANK(E8,$E$7:$E$27)</f>
        <v>16</v>
      </c>
    </row>
    <row r="9" ht="24.95" customHeight="true" spans="2:6">
      <c r="B9" s="79" t="s">
        <v>147</v>
      </c>
      <c r="C9" s="80">
        <v>4.3</v>
      </c>
      <c r="D9" s="82">
        <f t="shared" si="0"/>
        <v>9</v>
      </c>
      <c r="E9" s="80">
        <v>9.3</v>
      </c>
      <c r="F9" s="93">
        <f t="shared" si="1"/>
        <v>12</v>
      </c>
    </row>
    <row r="10" ht="24.95" customHeight="true" spans="2:6">
      <c r="B10" s="79" t="s">
        <v>148</v>
      </c>
      <c r="C10" s="80">
        <v>4.5</v>
      </c>
      <c r="D10" s="82">
        <f t="shared" si="0"/>
        <v>8</v>
      </c>
      <c r="E10" s="80">
        <v>9.7</v>
      </c>
      <c r="F10" s="93">
        <f t="shared" si="1"/>
        <v>8</v>
      </c>
    </row>
    <row r="11" ht="24.95" customHeight="true" spans="2:6">
      <c r="B11" s="79" t="s">
        <v>149</v>
      </c>
      <c r="C11" s="80">
        <v>-0.5</v>
      </c>
      <c r="D11" s="82">
        <f t="shared" si="0"/>
        <v>14</v>
      </c>
      <c r="E11" s="80">
        <v>10.2</v>
      </c>
      <c r="F11" s="93">
        <f t="shared" si="1"/>
        <v>5</v>
      </c>
    </row>
    <row r="12" ht="24.95" customHeight="true" spans="2:6">
      <c r="B12" s="79" t="s">
        <v>150</v>
      </c>
      <c r="C12" s="80">
        <v>6.8</v>
      </c>
      <c r="D12" s="82">
        <f t="shared" si="0"/>
        <v>4</v>
      </c>
      <c r="E12" s="80">
        <v>10.6</v>
      </c>
      <c r="F12" s="93">
        <f t="shared" si="1"/>
        <v>3</v>
      </c>
    </row>
    <row r="13" ht="24.95" customHeight="true" spans="2:6">
      <c r="B13" s="83" t="s">
        <v>151</v>
      </c>
      <c r="C13" s="84">
        <v>-11</v>
      </c>
      <c r="D13" s="85">
        <f t="shared" si="0"/>
        <v>19</v>
      </c>
      <c r="E13" s="84">
        <v>4.7</v>
      </c>
      <c r="F13" s="94">
        <f t="shared" si="1"/>
        <v>18</v>
      </c>
    </row>
    <row r="14" ht="24.95" customHeight="true" spans="2:6">
      <c r="B14" s="79" t="s">
        <v>152</v>
      </c>
      <c r="C14" s="80">
        <v>6.5</v>
      </c>
      <c r="D14" s="82">
        <f t="shared" ref="D8:D27" si="2">RANK(C14,$C$7:$C$27)</f>
        <v>6</v>
      </c>
      <c r="E14" s="80">
        <v>9.3</v>
      </c>
      <c r="F14" s="93">
        <f t="shared" si="1"/>
        <v>12</v>
      </c>
    </row>
    <row r="15" ht="24.95" customHeight="true" spans="2:6">
      <c r="B15" s="79" t="s">
        <v>153</v>
      </c>
      <c r="C15" s="80">
        <v>-2.8</v>
      </c>
      <c r="D15" s="82">
        <f t="shared" si="2"/>
        <v>15</v>
      </c>
      <c r="E15" s="80">
        <v>9.3</v>
      </c>
      <c r="F15" s="93">
        <f t="shared" si="1"/>
        <v>12</v>
      </c>
    </row>
    <row r="16" ht="24.95" customHeight="true" spans="2:6">
      <c r="B16" s="79" t="s">
        <v>154</v>
      </c>
      <c r="C16" s="80">
        <v>7.6</v>
      </c>
      <c r="D16" s="82">
        <f t="shared" si="2"/>
        <v>3</v>
      </c>
      <c r="E16" s="80">
        <v>9.9</v>
      </c>
      <c r="F16" s="93">
        <f t="shared" si="1"/>
        <v>7</v>
      </c>
    </row>
    <row r="17" ht="24.95" customHeight="true" spans="2:6">
      <c r="B17" s="79" t="s">
        <v>155</v>
      </c>
      <c r="C17" s="80">
        <v>-9.3</v>
      </c>
      <c r="D17" s="82">
        <f t="shared" si="2"/>
        <v>18</v>
      </c>
      <c r="E17" s="80">
        <v>9.6</v>
      </c>
      <c r="F17" s="93">
        <f t="shared" si="1"/>
        <v>9</v>
      </c>
    </row>
    <row r="18" ht="24.95" customHeight="true" spans="2:6">
      <c r="B18" s="79" t="s">
        <v>156</v>
      </c>
      <c r="C18" s="80">
        <v>2</v>
      </c>
      <c r="D18" s="82">
        <f t="shared" si="2"/>
        <v>12</v>
      </c>
      <c r="E18" s="80">
        <v>10.8</v>
      </c>
      <c r="F18" s="93">
        <f t="shared" si="1"/>
        <v>2</v>
      </c>
    </row>
    <row r="19" ht="24.95" customHeight="true" spans="2:6">
      <c r="B19" s="79" t="s">
        <v>157</v>
      </c>
      <c r="C19" s="80">
        <v>6.7</v>
      </c>
      <c r="D19" s="82">
        <f t="shared" si="2"/>
        <v>5</v>
      </c>
      <c r="E19" s="80">
        <v>9.5</v>
      </c>
      <c r="F19" s="93">
        <f t="shared" si="1"/>
        <v>10</v>
      </c>
    </row>
    <row r="20" ht="24.95" customHeight="true" spans="2:6">
      <c r="B20" s="79" t="s">
        <v>158</v>
      </c>
      <c r="C20" s="80">
        <v>-18.2</v>
      </c>
      <c r="D20" s="82">
        <f t="shared" si="2"/>
        <v>21</v>
      </c>
      <c r="E20" s="80">
        <v>-7.8</v>
      </c>
      <c r="F20" s="93">
        <f t="shared" si="1"/>
        <v>21</v>
      </c>
    </row>
    <row r="21" ht="24.95" customHeight="true" spans="2:6">
      <c r="B21" s="79" t="s">
        <v>159</v>
      </c>
      <c r="C21" s="80">
        <v>1.5</v>
      </c>
      <c r="D21" s="82">
        <f t="shared" si="2"/>
        <v>13</v>
      </c>
      <c r="E21" s="80">
        <v>9.5</v>
      </c>
      <c r="F21" s="93">
        <f t="shared" si="1"/>
        <v>10</v>
      </c>
    </row>
    <row r="22" ht="24.95" customHeight="true" spans="2:6">
      <c r="B22" s="79" t="s">
        <v>160</v>
      </c>
      <c r="C22" s="80">
        <v>4.1</v>
      </c>
      <c r="D22" s="82">
        <f t="shared" si="2"/>
        <v>10</v>
      </c>
      <c r="E22" s="80">
        <v>10.1</v>
      </c>
      <c r="F22" s="93">
        <f t="shared" si="1"/>
        <v>6</v>
      </c>
    </row>
    <row r="23" ht="24.95" customHeight="true" spans="2:6">
      <c r="B23" s="79" t="s">
        <v>161</v>
      </c>
      <c r="C23" s="80">
        <v>-8.2</v>
      </c>
      <c r="D23" s="82">
        <f t="shared" si="2"/>
        <v>17</v>
      </c>
      <c r="E23" s="80">
        <v>4.6</v>
      </c>
      <c r="F23" s="93">
        <f t="shared" si="1"/>
        <v>19</v>
      </c>
    </row>
    <row r="24" ht="24.95" customHeight="true" spans="2:6">
      <c r="B24" s="79" t="s">
        <v>162</v>
      </c>
      <c r="C24" s="80">
        <v>3.2</v>
      </c>
      <c r="D24" s="82">
        <f t="shared" si="2"/>
        <v>11</v>
      </c>
      <c r="E24" s="80">
        <v>9.3</v>
      </c>
      <c r="F24" s="93">
        <f t="shared" si="1"/>
        <v>12</v>
      </c>
    </row>
    <row r="25" ht="24.95" customHeight="true" spans="2:6">
      <c r="B25" s="79" t="s">
        <v>163</v>
      </c>
      <c r="C25" s="80">
        <v>-3.4</v>
      </c>
      <c r="D25" s="82">
        <f t="shared" si="2"/>
        <v>16</v>
      </c>
      <c r="E25" s="80">
        <v>5.9</v>
      </c>
      <c r="F25" s="93">
        <f t="shared" si="1"/>
        <v>17</v>
      </c>
    </row>
    <row r="26" ht="24.95" customHeight="true" spans="2:6">
      <c r="B26" s="79" t="s">
        <v>164</v>
      </c>
      <c r="C26" s="80">
        <v>17</v>
      </c>
      <c r="D26" s="82">
        <f t="shared" si="2"/>
        <v>1</v>
      </c>
      <c r="E26" s="80">
        <v>10.3</v>
      </c>
      <c r="F26" s="93">
        <f t="shared" si="1"/>
        <v>4</v>
      </c>
    </row>
    <row r="27" ht="24.95" customHeight="true" spans="2:6">
      <c r="B27" s="86" t="s">
        <v>165</v>
      </c>
      <c r="C27" s="87">
        <v>15.3</v>
      </c>
      <c r="D27" s="88">
        <f t="shared" si="2"/>
        <v>2</v>
      </c>
      <c r="E27" s="87">
        <v>11</v>
      </c>
      <c r="F27" s="95">
        <f t="shared" si="1"/>
        <v>1</v>
      </c>
    </row>
    <row r="28" customHeight="true" spans="2:2">
      <c r="B28" s="75" t="s">
        <v>172</v>
      </c>
    </row>
  </sheetData>
  <mergeCells count="4">
    <mergeCell ref="B1:F1"/>
    <mergeCell ref="C3:D3"/>
    <mergeCell ref="E3:F3"/>
    <mergeCell ref="B3:B4"/>
  </mergeCells>
  <pageMargins left="0.75" right="0.75" top="1" bottom="1" header="0.5" footer="0.5"/>
  <pageSetup paperSize="9" orientation="portrait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28"/>
  <sheetViews>
    <sheetView workbookViewId="0">
      <selection activeCell="A5" sqref="A5"/>
    </sheetView>
  </sheetViews>
  <sheetFormatPr defaultColWidth="8.375" defaultRowHeight="14.25" outlineLevelCol="6"/>
  <cols>
    <col min="2" max="2" width="13.875" customWidth="true"/>
    <col min="3" max="3" width="17.375" customWidth="true"/>
    <col min="4" max="4" width="9.375" customWidth="true"/>
    <col min="5" max="5" width="14.625" customWidth="true"/>
    <col min="6" max="6" width="11.375" customWidth="true"/>
  </cols>
  <sheetData>
    <row r="2" spans="2:6">
      <c r="B2" s="2" t="s">
        <v>173</v>
      </c>
      <c r="C2" s="3"/>
      <c r="D2" s="3"/>
      <c r="E2" s="3"/>
      <c r="F2" s="3"/>
    </row>
    <row r="3" ht="24.95" customHeight="true" spans="6:6">
      <c r="F3" s="21" t="s">
        <v>76</v>
      </c>
    </row>
    <row r="4" ht="24.95" customHeight="true" spans="2:6">
      <c r="B4" s="4" t="s">
        <v>174</v>
      </c>
      <c r="C4" s="57" t="s">
        <v>78</v>
      </c>
      <c r="D4" s="58"/>
      <c r="E4" s="58"/>
      <c r="F4" s="58"/>
    </row>
    <row r="5" ht="24.95" customHeight="true" spans="2:6">
      <c r="B5" s="7"/>
      <c r="C5" s="8" t="s">
        <v>3</v>
      </c>
      <c r="D5" s="8" t="s">
        <v>142</v>
      </c>
      <c r="E5" s="24" t="s">
        <v>68</v>
      </c>
      <c r="F5" s="11" t="s">
        <v>142</v>
      </c>
    </row>
    <row r="6" ht="24.95" customHeight="true" spans="2:6">
      <c r="B6" s="7" t="s">
        <v>143</v>
      </c>
      <c r="C6" s="59">
        <v>320305</v>
      </c>
      <c r="D6" s="60" t="s">
        <v>121</v>
      </c>
      <c r="E6" s="68">
        <v>0.7</v>
      </c>
      <c r="F6" s="69" t="s">
        <v>121</v>
      </c>
    </row>
    <row r="7" ht="24.95" customHeight="true" spans="2:6">
      <c r="B7" s="7" t="s">
        <v>144</v>
      </c>
      <c r="C7" s="61">
        <v>17345.30235</v>
      </c>
      <c r="D7" s="62" t="s">
        <v>121</v>
      </c>
      <c r="E7" s="68">
        <v>-0.2</v>
      </c>
      <c r="F7" s="69" t="s">
        <v>121</v>
      </c>
    </row>
    <row r="8" ht="24.95" customHeight="true" spans="2:6">
      <c r="B8" s="7" t="s">
        <v>145</v>
      </c>
      <c r="C8" s="61">
        <v>6565.83097</v>
      </c>
      <c r="D8" s="63">
        <f>RANK(C8,$C$8:$C$28)</f>
        <v>1</v>
      </c>
      <c r="E8" s="68">
        <v>-1.9</v>
      </c>
      <c r="F8" s="69">
        <f>RANK(E8,$E$8:$E$28)</f>
        <v>19</v>
      </c>
    </row>
    <row r="9" ht="24.95" customHeight="true" spans="2:6">
      <c r="B9" s="7" t="s">
        <v>146</v>
      </c>
      <c r="C9" s="61">
        <v>519.93894</v>
      </c>
      <c r="D9" s="63">
        <f t="shared" ref="D9:D28" si="0">RANK(C9,$C$8:$C$28)</f>
        <v>10</v>
      </c>
      <c r="E9" s="68">
        <v>2.4</v>
      </c>
      <c r="F9" s="69">
        <f t="shared" ref="F9:F28" si="1">RANK(E9,$E$8:$E$28)</f>
        <v>4</v>
      </c>
    </row>
    <row r="10" ht="24.95" customHeight="true" spans="2:6">
      <c r="B10" s="7" t="s">
        <v>147</v>
      </c>
      <c r="C10" s="61">
        <v>198.78861</v>
      </c>
      <c r="D10" s="63">
        <f t="shared" si="0"/>
        <v>19</v>
      </c>
      <c r="E10" s="68">
        <v>2</v>
      </c>
      <c r="F10" s="69">
        <f t="shared" si="1"/>
        <v>7</v>
      </c>
    </row>
    <row r="11" ht="24.95" customHeight="true" spans="2:6">
      <c r="B11" s="7" t="s">
        <v>148</v>
      </c>
      <c r="C11" s="61">
        <v>872.26638</v>
      </c>
      <c r="D11" s="63">
        <f t="shared" si="0"/>
        <v>6</v>
      </c>
      <c r="E11" s="68">
        <v>3.6</v>
      </c>
      <c r="F11" s="69">
        <f t="shared" si="1"/>
        <v>1</v>
      </c>
    </row>
    <row r="12" ht="24.95" customHeight="true" spans="2:6">
      <c r="B12" s="7" t="s">
        <v>149</v>
      </c>
      <c r="C12" s="61">
        <v>710.66504</v>
      </c>
      <c r="D12" s="63">
        <f t="shared" si="0"/>
        <v>7</v>
      </c>
      <c r="E12" s="68">
        <v>-2.4</v>
      </c>
      <c r="F12" s="69">
        <f t="shared" si="1"/>
        <v>20</v>
      </c>
    </row>
    <row r="13" ht="24.95" customHeight="true" spans="2:6">
      <c r="B13" s="7" t="s">
        <v>150</v>
      </c>
      <c r="C13" s="61">
        <v>1178.44259</v>
      </c>
      <c r="D13" s="63">
        <f t="shared" si="0"/>
        <v>2</v>
      </c>
      <c r="E13" s="68">
        <v>0</v>
      </c>
      <c r="F13" s="69">
        <f t="shared" si="1"/>
        <v>15</v>
      </c>
    </row>
    <row r="14" s="33" customFormat="true" ht="24.95" customHeight="true" spans="2:7">
      <c r="B14" s="39" t="s">
        <v>151</v>
      </c>
      <c r="C14" s="64">
        <v>354.72055</v>
      </c>
      <c r="D14" s="65">
        <f t="shared" si="0"/>
        <v>15</v>
      </c>
      <c r="E14" s="70">
        <v>-0.3</v>
      </c>
      <c r="F14" s="71">
        <f t="shared" si="1"/>
        <v>16</v>
      </c>
      <c r="G14"/>
    </row>
    <row r="15" ht="24.95" customHeight="true" spans="2:6">
      <c r="B15" s="7" t="s">
        <v>152</v>
      </c>
      <c r="C15" s="61">
        <v>412.70512</v>
      </c>
      <c r="D15" s="63">
        <f t="shared" si="0"/>
        <v>14</v>
      </c>
      <c r="E15" s="68">
        <v>3.4</v>
      </c>
      <c r="F15" s="69">
        <f t="shared" si="1"/>
        <v>2</v>
      </c>
    </row>
    <row r="16" ht="24.95" customHeight="true" spans="2:6">
      <c r="B16" s="7" t="s">
        <v>153</v>
      </c>
      <c r="C16" s="61">
        <v>439.44353</v>
      </c>
      <c r="D16" s="63">
        <f t="shared" si="0"/>
        <v>13</v>
      </c>
      <c r="E16" s="68">
        <v>-1.6</v>
      </c>
      <c r="F16" s="69">
        <f t="shared" si="1"/>
        <v>18</v>
      </c>
    </row>
    <row r="17" ht="24.95" customHeight="true" spans="2:6">
      <c r="B17" s="7" t="s">
        <v>154</v>
      </c>
      <c r="C17" s="61">
        <v>656.14812</v>
      </c>
      <c r="D17" s="63">
        <f t="shared" si="0"/>
        <v>8</v>
      </c>
      <c r="E17" s="68">
        <v>1.8</v>
      </c>
      <c r="F17" s="69">
        <f t="shared" si="1"/>
        <v>9</v>
      </c>
    </row>
    <row r="18" ht="24.95" customHeight="true" spans="2:6">
      <c r="B18" s="7" t="s">
        <v>155</v>
      </c>
      <c r="C18" s="61">
        <v>1099.32867</v>
      </c>
      <c r="D18" s="63">
        <f t="shared" si="0"/>
        <v>3</v>
      </c>
      <c r="E18" s="68">
        <v>2.5</v>
      </c>
      <c r="F18" s="69">
        <f t="shared" si="1"/>
        <v>3</v>
      </c>
    </row>
    <row r="19" ht="24.95" customHeight="true" spans="2:6">
      <c r="B19" s="7" t="s">
        <v>156</v>
      </c>
      <c r="C19" s="61">
        <v>461.17041</v>
      </c>
      <c r="D19" s="63">
        <f t="shared" si="0"/>
        <v>11</v>
      </c>
      <c r="E19" s="68">
        <v>1.3</v>
      </c>
      <c r="F19" s="69">
        <f t="shared" si="1"/>
        <v>12</v>
      </c>
    </row>
    <row r="20" ht="24.95" customHeight="true" spans="2:6">
      <c r="B20" s="7" t="s">
        <v>157</v>
      </c>
      <c r="C20" s="61">
        <v>875.09655</v>
      </c>
      <c r="D20" s="63">
        <f t="shared" si="0"/>
        <v>5</v>
      </c>
      <c r="E20" s="68">
        <v>0.8</v>
      </c>
      <c r="F20" s="69">
        <f t="shared" si="1"/>
        <v>13</v>
      </c>
    </row>
    <row r="21" ht="24.95" customHeight="true" spans="2:6">
      <c r="B21" s="7" t="s">
        <v>158</v>
      </c>
      <c r="C21" s="61">
        <v>439.67983</v>
      </c>
      <c r="D21" s="63">
        <f t="shared" si="0"/>
        <v>12</v>
      </c>
      <c r="E21" s="68">
        <v>-8.6</v>
      </c>
      <c r="F21" s="69">
        <f t="shared" si="1"/>
        <v>21</v>
      </c>
    </row>
    <row r="22" ht="24.95" customHeight="true" spans="2:6">
      <c r="B22" s="7" t="s">
        <v>159</v>
      </c>
      <c r="C22" s="61">
        <v>912.20259</v>
      </c>
      <c r="D22" s="63">
        <f t="shared" si="0"/>
        <v>4</v>
      </c>
      <c r="E22" s="68">
        <v>2.4</v>
      </c>
      <c r="F22" s="69">
        <f t="shared" si="1"/>
        <v>4</v>
      </c>
    </row>
    <row r="23" ht="24.95" customHeight="true" spans="2:6">
      <c r="B23" s="7" t="s">
        <v>160</v>
      </c>
      <c r="C23" s="61">
        <v>220.56397</v>
      </c>
      <c r="D23" s="63">
        <f t="shared" si="0"/>
        <v>18</v>
      </c>
      <c r="E23" s="68">
        <v>2</v>
      </c>
      <c r="F23" s="69">
        <f t="shared" si="1"/>
        <v>7</v>
      </c>
    </row>
    <row r="24" ht="24.95" customHeight="true" spans="2:6">
      <c r="B24" s="7" t="s">
        <v>161</v>
      </c>
      <c r="C24" s="61">
        <v>352.87081</v>
      </c>
      <c r="D24" s="63">
        <f t="shared" si="0"/>
        <v>16</v>
      </c>
      <c r="E24" s="68">
        <v>1.5</v>
      </c>
      <c r="F24" s="69">
        <f t="shared" si="1"/>
        <v>11</v>
      </c>
    </row>
    <row r="25" ht="24.95" customHeight="true" spans="2:6">
      <c r="B25" s="7" t="s">
        <v>162</v>
      </c>
      <c r="C25" s="61">
        <v>329.00442</v>
      </c>
      <c r="D25" s="63">
        <f t="shared" si="0"/>
        <v>17</v>
      </c>
      <c r="E25" s="68">
        <v>0.8</v>
      </c>
      <c r="F25" s="69">
        <f t="shared" si="1"/>
        <v>13</v>
      </c>
    </row>
    <row r="26" ht="24.95" customHeight="true" spans="2:6">
      <c r="B26" s="7" t="s">
        <v>163</v>
      </c>
      <c r="C26" s="61">
        <v>81.437</v>
      </c>
      <c r="D26" s="63">
        <f t="shared" si="0"/>
        <v>21</v>
      </c>
      <c r="E26" s="68">
        <v>-0.9</v>
      </c>
      <c r="F26" s="69">
        <f t="shared" si="1"/>
        <v>17</v>
      </c>
    </row>
    <row r="27" ht="24.95" customHeight="true" spans="2:6">
      <c r="B27" s="7" t="s">
        <v>164</v>
      </c>
      <c r="C27" s="61">
        <v>92.52122</v>
      </c>
      <c r="D27" s="63">
        <f t="shared" si="0"/>
        <v>20</v>
      </c>
      <c r="E27" s="68">
        <v>1.6</v>
      </c>
      <c r="F27" s="69">
        <f t="shared" si="1"/>
        <v>10</v>
      </c>
    </row>
    <row r="28" ht="24.95" customHeight="true" spans="2:6">
      <c r="B28" s="41" t="s">
        <v>165</v>
      </c>
      <c r="C28" s="66">
        <v>572.47703</v>
      </c>
      <c r="D28" s="67">
        <f t="shared" si="0"/>
        <v>9</v>
      </c>
      <c r="E28" s="72">
        <v>2.1</v>
      </c>
      <c r="F28" s="73">
        <f t="shared" si="1"/>
        <v>6</v>
      </c>
    </row>
  </sheetData>
  <mergeCells count="3">
    <mergeCell ref="B2:F2"/>
    <mergeCell ref="C4:F4"/>
    <mergeCell ref="B4:B5"/>
  </mergeCells>
  <pageMargins left="0.75" right="0.75" top="1" bottom="1" header="0.5" footer="0.5"/>
  <pageSetup paperSize="9" orientation="portrait" horizont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J29"/>
  <sheetViews>
    <sheetView workbookViewId="0">
      <selection activeCell="A2" sqref="A2"/>
    </sheetView>
  </sheetViews>
  <sheetFormatPr defaultColWidth="8.375" defaultRowHeight="14.25"/>
  <cols>
    <col min="2" max="2" width="7.625" customWidth="true"/>
    <col min="3" max="3" width="11" customWidth="true"/>
    <col min="4" max="4" width="7.625" customWidth="true"/>
    <col min="5" max="5" width="10.375" customWidth="true"/>
    <col min="6" max="6" width="9.25" customWidth="true"/>
    <col min="7" max="7" width="10" customWidth="true"/>
    <col min="8" max="8" width="7.375" customWidth="true"/>
    <col min="9" max="9" width="10.5" customWidth="true"/>
    <col min="10" max="10" width="8.875" customWidth="true"/>
    <col min="12" max="13" width="6.25" customWidth="true"/>
  </cols>
  <sheetData>
    <row r="2" spans="2:10">
      <c r="B2" s="2" t="s">
        <v>175</v>
      </c>
      <c r="C2" s="3"/>
      <c r="D2" s="3"/>
      <c r="E2" s="3"/>
      <c r="F2" s="3"/>
      <c r="G2" s="3"/>
      <c r="H2" s="3"/>
      <c r="I2" s="3"/>
      <c r="J2" s="3"/>
    </row>
    <row r="3" ht="24.95" customHeight="true" spans="10:10">
      <c r="J3" s="21" t="s">
        <v>106</v>
      </c>
    </row>
    <row r="4" ht="24.95" customHeight="true" spans="2:10">
      <c r="B4" s="4" t="s">
        <v>139</v>
      </c>
      <c r="C4" s="34" t="s">
        <v>107</v>
      </c>
      <c r="D4" s="34"/>
      <c r="E4" s="34"/>
      <c r="F4" s="44"/>
      <c r="G4" s="44" t="s">
        <v>108</v>
      </c>
      <c r="H4" s="44"/>
      <c r="I4" s="49"/>
      <c r="J4" s="50"/>
    </row>
    <row r="5" ht="24.95" customHeight="true" spans="2:10">
      <c r="B5" s="7"/>
      <c r="C5" s="35" t="s">
        <v>3</v>
      </c>
      <c r="D5" s="10" t="s">
        <v>142</v>
      </c>
      <c r="E5" s="26" t="s">
        <v>68</v>
      </c>
      <c r="F5" s="26" t="s">
        <v>142</v>
      </c>
      <c r="G5" s="35" t="s">
        <v>3</v>
      </c>
      <c r="H5" s="10" t="s">
        <v>142</v>
      </c>
      <c r="I5" s="26" t="s">
        <v>68</v>
      </c>
      <c r="J5" s="11" t="s">
        <v>142</v>
      </c>
    </row>
    <row r="6" ht="24.95" customHeight="true" spans="2:10">
      <c r="B6" s="7" t="s">
        <v>143</v>
      </c>
      <c r="C6" s="36">
        <v>37482</v>
      </c>
      <c r="D6" s="10" t="s">
        <v>121</v>
      </c>
      <c r="E6" s="26">
        <v>4.3</v>
      </c>
      <c r="F6" s="26" t="s">
        <v>121</v>
      </c>
      <c r="G6" s="36">
        <v>14600</v>
      </c>
      <c r="H6" s="10" t="s">
        <v>121</v>
      </c>
      <c r="I6" s="51">
        <v>6.4</v>
      </c>
      <c r="J6" s="11" t="s">
        <v>121</v>
      </c>
    </row>
    <row r="7" ht="24.95" customHeight="true" spans="2:10">
      <c r="B7" s="7" t="s">
        <v>144</v>
      </c>
      <c r="C7" s="36">
        <v>32736</v>
      </c>
      <c r="D7" s="37" t="s">
        <v>121</v>
      </c>
      <c r="E7" s="45">
        <v>5.1</v>
      </c>
      <c r="F7" s="46" t="s">
        <v>121</v>
      </c>
      <c r="G7" s="36">
        <v>13973</v>
      </c>
      <c r="H7" s="37" t="s">
        <v>121</v>
      </c>
      <c r="I7" s="45">
        <v>6.6</v>
      </c>
      <c r="J7" s="52" t="s">
        <v>121</v>
      </c>
    </row>
    <row r="8" ht="24.95" customHeight="true" spans="2:10">
      <c r="B8" s="7" t="s">
        <v>145</v>
      </c>
      <c r="C8" s="36">
        <v>42107.1444904116</v>
      </c>
      <c r="D8" s="38">
        <f>RANK(C8,C$8:C$28)</f>
        <v>1</v>
      </c>
      <c r="E8" s="45">
        <v>5</v>
      </c>
      <c r="F8" s="38">
        <f t="shared" ref="F8:F28" si="0">RANK(E8,E$8:E$28)</f>
        <v>18</v>
      </c>
      <c r="G8" s="36">
        <v>26605.5786312894</v>
      </c>
      <c r="H8" s="38">
        <f t="shared" ref="H8:H28" si="1">RANK(G8,G$8:G$28)</f>
        <v>1</v>
      </c>
      <c r="I8" s="45">
        <v>6.6</v>
      </c>
      <c r="J8" s="53">
        <f t="shared" ref="J8:J28" si="2">RANK(I8,I$8:I$28)</f>
        <v>17</v>
      </c>
    </row>
    <row r="9" ht="24.95" customHeight="true" spans="2:10">
      <c r="B9" s="7" t="s">
        <v>146</v>
      </c>
      <c r="C9" s="36">
        <v>32046.9085437556</v>
      </c>
      <c r="D9" s="38">
        <f t="shared" ref="D9:D28" si="3">RANK(C9,C$8:C$28)</f>
        <v>13</v>
      </c>
      <c r="E9" s="45">
        <v>5.1</v>
      </c>
      <c r="F9" s="38">
        <f t="shared" si="0"/>
        <v>15</v>
      </c>
      <c r="G9" s="36">
        <v>15284.8976876712</v>
      </c>
      <c r="H9" s="38">
        <f t="shared" si="1"/>
        <v>9</v>
      </c>
      <c r="I9" s="45">
        <v>6.7</v>
      </c>
      <c r="J9" s="53">
        <f t="shared" si="2"/>
        <v>13</v>
      </c>
    </row>
    <row r="10" ht="24.95" customHeight="true" spans="2:10">
      <c r="B10" s="7" t="s">
        <v>147</v>
      </c>
      <c r="C10" s="36">
        <v>39720.0784931658</v>
      </c>
      <c r="D10" s="38">
        <f t="shared" si="3"/>
        <v>2</v>
      </c>
      <c r="E10" s="45">
        <v>5.3</v>
      </c>
      <c r="F10" s="38">
        <f t="shared" si="0"/>
        <v>11</v>
      </c>
      <c r="G10" s="36">
        <v>17510.142692537</v>
      </c>
      <c r="H10" s="38">
        <f t="shared" si="1"/>
        <v>2</v>
      </c>
      <c r="I10" s="45">
        <v>6.8</v>
      </c>
      <c r="J10" s="53">
        <f t="shared" si="2"/>
        <v>10</v>
      </c>
    </row>
    <row r="11" ht="24.95" customHeight="true" spans="2:10">
      <c r="B11" s="7" t="s">
        <v>148</v>
      </c>
      <c r="C11" s="36">
        <v>37533.4637356606</v>
      </c>
      <c r="D11" s="38">
        <f t="shared" si="3"/>
        <v>3</v>
      </c>
      <c r="E11" s="45">
        <v>5.8</v>
      </c>
      <c r="F11" s="38">
        <f t="shared" si="0"/>
        <v>2</v>
      </c>
      <c r="G11" s="36">
        <v>15221.2759179029</v>
      </c>
      <c r="H11" s="38">
        <f t="shared" si="1"/>
        <v>10</v>
      </c>
      <c r="I11" s="45">
        <v>7.1</v>
      </c>
      <c r="J11" s="53">
        <f t="shared" si="2"/>
        <v>4</v>
      </c>
    </row>
    <row r="12" ht="24.95" customHeight="true" spans="2:10">
      <c r="B12" s="7" t="s">
        <v>149</v>
      </c>
      <c r="C12" s="36">
        <v>36288.0476970435</v>
      </c>
      <c r="D12" s="38">
        <f t="shared" si="3"/>
        <v>5</v>
      </c>
      <c r="E12" s="45">
        <v>5.1</v>
      </c>
      <c r="F12" s="38">
        <f t="shared" si="0"/>
        <v>15</v>
      </c>
      <c r="G12" s="36">
        <v>17095.4777508704</v>
      </c>
      <c r="H12" s="38">
        <f t="shared" si="1"/>
        <v>4</v>
      </c>
      <c r="I12" s="45">
        <v>6.5</v>
      </c>
      <c r="J12" s="53">
        <f t="shared" si="2"/>
        <v>18</v>
      </c>
    </row>
    <row r="13" ht="24.95" customHeight="true" spans="2:10">
      <c r="B13" s="7" t="s">
        <v>150</v>
      </c>
      <c r="C13" s="36">
        <v>36945.9575924283</v>
      </c>
      <c r="D13" s="38">
        <f t="shared" si="3"/>
        <v>4</v>
      </c>
      <c r="E13" s="45">
        <v>5.5</v>
      </c>
      <c r="F13" s="38">
        <f t="shared" si="0"/>
        <v>7</v>
      </c>
      <c r="G13" s="36">
        <v>17354.5191321739</v>
      </c>
      <c r="H13" s="38">
        <f t="shared" si="1"/>
        <v>3</v>
      </c>
      <c r="I13" s="45">
        <v>6.9</v>
      </c>
      <c r="J13" s="53">
        <f t="shared" si="2"/>
        <v>8</v>
      </c>
    </row>
    <row r="14" s="33" customFormat="true" ht="24.95" customHeight="true" spans="2:10">
      <c r="B14" s="39" t="s">
        <v>151</v>
      </c>
      <c r="C14" s="40">
        <v>30655.6240246802</v>
      </c>
      <c r="D14" s="40">
        <f t="shared" si="3"/>
        <v>15</v>
      </c>
      <c r="E14" s="47">
        <v>5.3</v>
      </c>
      <c r="F14" s="40">
        <f t="shared" si="0"/>
        <v>11</v>
      </c>
      <c r="G14" s="40">
        <v>11547.3135466374</v>
      </c>
      <c r="H14" s="40">
        <f t="shared" si="1"/>
        <v>18</v>
      </c>
      <c r="I14" s="47">
        <v>7</v>
      </c>
      <c r="J14" s="54">
        <f t="shared" si="2"/>
        <v>5</v>
      </c>
    </row>
    <row r="15" ht="24.95" customHeight="true" spans="2:10">
      <c r="B15" s="7" t="s">
        <v>152</v>
      </c>
      <c r="C15" s="36">
        <v>30303.5285552616</v>
      </c>
      <c r="D15" s="38">
        <f t="shared" si="3"/>
        <v>18</v>
      </c>
      <c r="E15" s="45">
        <v>5.9</v>
      </c>
      <c r="F15" s="38">
        <f t="shared" si="0"/>
        <v>1</v>
      </c>
      <c r="G15" s="36">
        <v>14252.6823310147</v>
      </c>
      <c r="H15" s="38">
        <f t="shared" si="1"/>
        <v>13</v>
      </c>
      <c r="I15" s="45">
        <v>7</v>
      </c>
      <c r="J15" s="53">
        <f t="shared" si="2"/>
        <v>5</v>
      </c>
    </row>
    <row r="16" ht="24.95" customHeight="true" spans="2:10">
      <c r="B16" s="7" t="s">
        <v>153</v>
      </c>
      <c r="C16" s="36">
        <v>30559.986245648</v>
      </c>
      <c r="D16" s="38">
        <f t="shared" si="3"/>
        <v>16</v>
      </c>
      <c r="E16" s="45">
        <v>5.5</v>
      </c>
      <c r="F16" s="38">
        <f t="shared" si="0"/>
        <v>7</v>
      </c>
      <c r="G16" s="36">
        <v>15805.0118008954</v>
      </c>
      <c r="H16" s="38">
        <f t="shared" si="1"/>
        <v>7</v>
      </c>
      <c r="I16" s="45">
        <v>6.8</v>
      </c>
      <c r="J16" s="53">
        <f t="shared" si="2"/>
        <v>10</v>
      </c>
    </row>
    <row r="17" ht="24.95" customHeight="true" spans="2:10">
      <c r="B17" s="7" t="s">
        <v>154</v>
      </c>
      <c r="C17" s="36">
        <v>34662.4538588685</v>
      </c>
      <c r="D17" s="38">
        <f t="shared" si="3"/>
        <v>6</v>
      </c>
      <c r="E17" s="45">
        <v>5.6</v>
      </c>
      <c r="F17" s="38">
        <f t="shared" si="0"/>
        <v>6</v>
      </c>
      <c r="G17" s="36">
        <v>16212.3199074417</v>
      </c>
      <c r="H17" s="38">
        <f t="shared" si="1"/>
        <v>6</v>
      </c>
      <c r="I17" s="45">
        <v>6.9</v>
      </c>
      <c r="J17" s="53">
        <f t="shared" si="2"/>
        <v>8</v>
      </c>
    </row>
    <row r="18" ht="24.95" customHeight="true" spans="2:10">
      <c r="B18" s="7" t="s">
        <v>155</v>
      </c>
      <c r="C18" s="36">
        <v>30318.8018401999</v>
      </c>
      <c r="D18" s="38">
        <f t="shared" si="3"/>
        <v>17</v>
      </c>
      <c r="E18" s="45">
        <v>4.8</v>
      </c>
      <c r="F18" s="38">
        <f t="shared" si="0"/>
        <v>21</v>
      </c>
      <c r="G18" s="36">
        <v>12799.9011473063</v>
      </c>
      <c r="H18" s="38">
        <f t="shared" si="1"/>
        <v>15</v>
      </c>
      <c r="I18" s="45">
        <v>6.8</v>
      </c>
      <c r="J18" s="53">
        <f t="shared" si="2"/>
        <v>10</v>
      </c>
    </row>
    <row r="19" ht="24.95" customHeight="true" spans="2:10">
      <c r="B19" s="7" t="s">
        <v>156</v>
      </c>
      <c r="C19" s="36">
        <v>32704.0595359067</v>
      </c>
      <c r="D19" s="38">
        <f t="shared" si="3"/>
        <v>11</v>
      </c>
      <c r="E19" s="45">
        <v>5.4</v>
      </c>
      <c r="F19" s="38">
        <f t="shared" si="0"/>
        <v>9</v>
      </c>
      <c r="G19" s="36">
        <v>16296.4512267069</v>
      </c>
      <c r="H19" s="38">
        <f t="shared" si="1"/>
        <v>5</v>
      </c>
      <c r="I19" s="45">
        <v>6.5</v>
      </c>
      <c r="J19" s="53">
        <f t="shared" si="2"/>
        <v>18</v>
      </c>
    </row>
    <row r="20" ht="24.95" customHeight="true" spans="2:10">
      <c r="B20" s="7" t="s">
        <v>157</v>
      </c>
      <c r="C20" s="36">
        <v>33689.8457351015</v>
      </c>
      <c r="D20" s="38">
        <f t="shared" si="3"/>
        <v>7</v>
      </c>
      <c r="E20" s="45">
        <v>5.7</v>
      </c>
      <c r="F20" s="38">
        <f t="shared" si="0"/>
        <v>4</v>
      </c>
      <c r="G20" s="36">
        <v>14323.0194253677</v>
      </c>
      <c r="H20" s="38">
        <f t="shared" si="1"/>
        <v>12</v>
      </c>
      <c r="I20" s="45">
        <v>7.3</v>
      </c>
      <c r="J20" s="53">
        <f t="shared" si="2"/>
        <v>2</v>
      </c>
    </row>
    <row r="21" ht="24.95" customHeight="true" spans="2:10">
      <c r="B21" s="7" t="s">
        <v>158</v>
      </c>
      <c r="C21" s="36">
        <v>32718.6186974476</v>
      </c>
      <c r="D21" s="38">
        <f t="shared" si="3"/>
        <v>10</v>
      </c>
      <c r="E21" s="45">
        <v>4.9</v>
      </c>
      <c r="F21" s="38">
        <f t="shared" si="0"/>
        <v>20</v>
      </c>
      <c r="G21" s="36">
        <v>15609.7206957357</v>
      </c>
      <c r="H21" s="38">
        <f t="shared" si="1"/>
        <v>8</v>
      </c>
      <c r="I21" s="45">
        <v>6.4</v>
      </c>
      <c r="J21" s="53">
        <f t="shared" si="2"/>
        <v>21</v>
      </c>
    </row>
    <row r="22" ht="24.95" customHeight="true" spans="2:10">
      <c r="B22" s="7" t="s">
        <v>159</v>
      </c>
      <c r="C22" s="36">
        <v>30126.4681020614</v>
      </c>
      <c r="D22" s="38">
        <f t="shared" si="3"/>
        <v>19</v>
      </c>
      <c r="E22" s="45">
        <v>5.8</v>
      </c>
      <c r="F22" s="38">
        <f t="shared" si="0"/>
        <v>2</v>
      </c>
      <c r="G22" s="36">
        <v>12793.3028650983</v>
      </c>
      <c r="H22" s="38">
        <f t="shared" si="1"/>
        <v>16</v>
      </c>
      <c r="I22" s="45">
        <v>7</v>
      </c>
      <c r="J22" s="53">
        <f t="shared" si="2"/>
        <v>5</v>
      </c>
    </row>
    <row r="23" ht="20.25" customHeight="true" spans="2:10">
      <c r="B23" s="7" t="s">
        <v>160</v>
      </c>
      <c r="C23" s="36">
        <v>33630</v>
      </c>
      <c r="D23" s="38">
        <f t="shared" si="3"/>
        <v>8</v>
      </c>
      <c r="E23" s="45">
        <v>5.7</v>
      </c>
      <c r="F23" s="38">
        <f t="shared" si="0"/>
        <v>4</v>
      </c>
      <c r="G23" s="36">
        <v>13292</v>
      </c>
      <c r="H23" s="38">
        <f t="shared" si="1"/>
        <v>14</v>
      </c>
      <c r="I23" s="45">
        <v>7.4</v>
      </c>
      <c r="J23" s="53">
        <f t="shared" si="2"/>
        <v>1</v>
      </c>
    </row>
    <row r="24" ht="24.95" customHeight="true" spans="2:10">
      <c r="B24" s="7" t="s">
        <v>161</v>
      </c>
      <c r="C24" s="36">
        <v>30103.9945641304</v>
      </c>
      <c r="D24" s="38">
        <f t="shared" si="3"/>
        <v>20</v>
      </c>
      <c r="E24" s="45">
        <v>5.4</v>
      </c>
      <c r="F24" s="38">
        <f t="shared" si="0"/>
        <v>9</v>
      </c>
      <c r="G24" s="36">
        <v>11175.1291190208</v>
      </c>
      <c r="H24" s="38">
        <f t="shared" si="1"/>
        <v>19</v>
      </c>
      <c r="I24" s="45">
        <v>6.7</v>
      </c>
      <c r="J24" s="53">
        <f t="shared" si="2"/>
        <v>13</v>
      </c>
    </row>
    <row r="25" ht="24.95" customHeight="true" spans="2:10">
      <c r="B25" s="7" t="s">
        <v>162</v>
      </c>
      <c r="C25" s="36">
        <v>32795.39</v>
      </c>
      <c r="D25" s="38">
        <f t="shared" si="3"/>
        <v>9</v>
      </c>
      <c r="E25" s="45">
        <v>5</v>
      </c>
      <c r="F25" s="38">
        <f t="shared" si="0"/>
        <v>18</v>
      </c>
      <c r="G25" s="36">
        <v>14923.01</v>
      </c>
      <c r="H25" s="38">
        <f t="shared" si="1"/>
        <v>11</v>
      </c>
      <c r="I25" s="45">
        <v>6.5</v>
      </c>
      <c r="J25" s="53">
        <f t="shared" si="2"/>
        <v>18</v>
      </c>
    </row>
    <row r="26" ht="24.95" customHeight="true" spans="2:10">
      <c r="B26" s="7" t="s">
        <v>163</v>
      </c>
      <c r="C26" s="36">
        <v>32599.3407681462</v>
      </c>
      <c r="D26" s="38">
        <f t="shared" si="3"/>
        <v>12</v>
      </c>
      <c r="E26" s="45">
        <v>5.2</v>
      </c>
      <c r="F26" s="38">
        <f t="shared" si="0"/>
        <v>13</v>
      </c>
      <c r="G26" s="36">
        <v>12630.238554888</v>
      </c>
      <c r="H26" s="38">
        <f t="shared" si="1"/>
        <v>17</v>
      </c>
      <c r="I26" s="45">
        <v>6.7</v>
      </c>
      <c r="J26" s="53">
        <f t="shared" si="2"/>
        <v>13</v>
      </c>
    </row>
    <row r="27" ht="24.95" customHeight="true" spans="2:10">
      <c r="B27" s="7" t="s">
        <v>164</v>
      </c>
      <c r="C27" s="36">
        <v>32017.6</v>
      </c>
      <c r="D27" s="38">
        <f t="shared" si="3"/>
        <v>14</v>
      </c>
      <c r="E27" s="45">
        <v>5.2</v>
      </c>
      <c r="F27" s="38">
        <f t="shared" si="0"/>
        <v>13</v>
      </c>
      <c r="G27" s="36">
        <v>11015.9</v>
      </c>
      <c r="H27" s="38">
        <f t="shared" si="1"/>
        <v>20</v>
      </c>
      <c r="I27" s="45">
        <v>6.7</v>
      </c>
      <c r="J27" s="53">
        <f t="shared" si="2"/>
        <v>13</v>
      </c>
    </row>
    <row r="28" ht="24.95" customHeight="true" spans="2:10">
      <c r="B28" s="41" t="s">
        <v>165</v>
      </c>
      <c r="C28" s="42">
        <v>28426.9281531041</v>
      </c>
      <c r="D28" s="43">
        <f t="shared" si="3"/>
        <v>21</v>
      </c>
      <c r="E28" s="48">
        <v>5.1</v>
      </c>
      <c r="F28" s="43">
        <f t="shared" si="0"/>
        <v>15</v>
      </c>
      <c r="G28" s="42">
        <v>10088.0568799095</v>
      </c>
      <c r="H28" s="43">
        <f t="shared" si="1"/>
        <v>21</v>
      </c>
      <c r="I28" s="48">
        <v>7.2</v>
      </c>
      <c r="J28" s="55">
        <f t="shared" si="2"/>
        <v>3</v>
      </c>
    </row>
    <row r="29" spans="10:10">
      <c r="J29" s="56"/>
    </row>
  </sheetData>
  <mergeCells count="4">
    <mergeCell ref="B2:J2"/>
    <mergeCell ref="C4:F4"/>
    <mergeCell ref="G4:J4"/>
    <mergeCell ref="B4:B5"/>
  </mergeCells>
  <pageMargins left="0.7" right="0.7" top="0.75" bottom="0.75" header="0.3" footer="0.3"/>
  <pageSetup paperSize="9" orientation="portrait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28"/>
  <sheetViews>
    <sheetView workbookViewId="0">
      <selection activeCell="A26" sqref="$A26:$XFD26"/>
    </sheetView>
  </sheetViews>
  <sheetFormatPr defaultColWidth="8" defaultRowHeight="14.25" outlineLevelCol="6"/>
  <cols>
    <col min="2" max="2" width="13.25" customWidth="true"/>
    <col min="3" max="3" width="16.625" customWidth="true"/>
    <col min="4" max="4" width="11" customWidth="true"/>
    <col min="5" max="5" width="15.375" customWidth="true"/>
    <col min="6" max="6" width="10.875" customWidth="true"/>
    <col min="7" max="7" width="8.375"/>
  </cols>
  <sheetData>
    <row r="2" spans="2:6">
      <c r="B2" s="2" t="s">
        <v>176</v>
      </c>
      <c r="C2" s="3"/>
      <c r="D2" s="3"/>
      <c r="E2" s="3"/>
      <c r="F2" s="3"/>
    </row>
    <row r="3" ht="24.95" customHeight="true" spans="6:6">
      <c r="F3" s="21" t="s">
        <v>76</v>
      </c>
    </row>
    <row r="4" ht="24.95" customHeight="true" spans="2:6">
      <c r="B4" s="4" t="s">
        <v>174</v>
      </c>
      <c r="C4" s="5" t="s">
        <v>177</v>
      </c>
      <c r="D4" s="6"/>
      <c r="E4" s="22" t="s">
        <v>178</v>
      </c>
      <c r="F4" s="22"/>
    </row>
    <row r="5" ht="24.95" customHeight="true" spans="2:6">
      <c r="B5" s="7"/>
      <c r="C5" s="8" t="s">
        <v>3</v>
      </c>
      <c r="D5" s="8" t="s">
        <v>142</v>
      </c>
      <c r="E5" s="8" t="s">
        <v>3</v>
      </c>
      <c r="F5" s="23" t="s">
        <v>142</v>
      </c>
    </row>
    <row r="6" ht="24.95" customHeight="true" spans="2:6">
      <c r="B6" s="7" t="s">
        <v>143</v>
      </c>
      <c r="C6" s="8"/>
      <c r="D6" s="9" t="s">
        <v>121</v>
      </c>
      <c r="E6" s="24"/>
      <c r="F6" s="9" t="s">
        <v>121</v>
      </c>
    </row>
    <row r="7" ht="24.95" customHeight="true" spans="2:6">
      <c r="B7" s="7" t="s">
        <v>144</v>
      </c>
      <c r="C7" s="10">
        <v>3469.46</v>
      </c>
      <c r="D7" s="9" t="s">
        <v>121</v>
      </c>
      <c r="E7" s="10">
        <v>8735.61</v>
      </c>
      <c r="F7" s="9" t="s">
        <v>121</v>
      </c>
    </row>
    <row r="8" ht="24.95" customHeight="true" spans="2:6">
      <c r="B8" s="7" t="s">
        <v>145</v>
      </c>
      <c r="C8" s="10">
        <v>1202.71</v>
      </c>
      <c r="D8" s="11">
        <f>RANK(C8,C$8:C$28)</f>
        <v>1</v>
      </c>
      <c r="E8" s="25">
        <v>1696.31</v>
      </c>
      <c r="F8" s="26">
        <f>RANK(E8,E$8:E$28)</f>
        <v>1</v>
      </c>
    </row>
    <row r="9" ht="24.95" customHeight="true" spans="2:6">
      <c r="B9" s="7" t="s">
        <v>146</v>
      </c>
      <c r="C9" s="10">
        <v>43.98</v>
      </c>
      <c r="D9" s="11">
        <f t="shared" ref="D9:D28" si="0">RANK(C9,C$8:C$28)</f>
        <v>17</v>
      </c>
      <c r="E9" s="25">
        <v>193.36</v>
      </c>
      <c r="F9" s="26">
        <f t="shared" ref="F9:F28" si="1">RANK(E9,E$8:E$28)</f>
        <v>17</v>
      </c>
    </row>
    <row r="10" ht="24.95" customHeight="true" spans="2:6">
      <c r="B10" s="7" t="s">
        <v>147</v>
      </c>
      <c r="C10" s="10">
        <v>55.62</v>
      </c>
      <c r="D10" s="11">
        <f t="shared" si="0"/>
        <v>14</v>
      </c>
      <c r="E10" s="25">
        <v>100.57</v>
      </c>
      <c r="F10" s="26">
        <f t="shared" si="1"/>
        <v>21</v>
      </c>
    </row>
    <row r="11" ht="24.95" customHeight="true" spans="2:6">
      <c r="B11" s="7" t="s">
        <v>148</v>
      </c>
      <c r="C11" s="10">
        <v>151.44</v>
      </c>
      <c r="D11" s="11">
        <f t="shared" si="0"/>
        <v>3</v>
      </c>
      <c r="E11" s="25">
        <v>358.98</v>
      </c>
      <c r="F11" s="26">
        <f t="shared" si="1"/>
        <v>6</v>
      </c>
    </row>
    <row r="12" ht="24.95" customHeight="true" spans="2:6">
      <c r="B12" s="7" t="s">
        <v>149</v>
      </c>
      <c r="C12" s="10">
        <v>114.67</v>
      </c>
      <c r="D12" s="11">
        <f t="shared" si="0"/>
        <v>6</v>
      </c>
      <c r="E12" s="25">
        <v>246.01</v>
      </c>
      <c r="F12" s="26">
        <f t="shared" si="1"/>
        <v>10</v>
      </c>
    </row>
    <row r="13" ht="24.95" customHeight="true" spans="2:6">
      <c r="B13" s="7" t="s">
        <v>150</v>
      </c>
      <c r="C13" s="10">
        <v>112.06</v>
      </c>
      <c r="D13" s="11">
        <f t="shared" si="0"/>
        <v>7</v>
      </c>
      <c r="E13" s="25">
        <v>361.69</v>
      </c>
      <c r="F13" s="26">
        <f t="shared" si="1"/>
        <v>5</v>
      </c>
    </row>
    <row r="14" s="1" customFormat="true" ht="24.95" customHeight="true" spans="2:7">
      <c r="B14" s="12" t="s">
        <v>151</v>
      </c>
      <c r="C14" s="13">
        <v>46.95</v>
      </c>
      <c r="D14" s="14">
        <f t="shared" si="0"/>
        <v>16</v>
      </c>
      <c r="E14" s="27">
        <v>237.27</v>
      </c>
      <c r="F14" s="28">
        <f t="shared" si="1"/>
        <v>11</v>
      </c>
      <c r="G14" s="29"/>
    </row>
    <row r="15" ht="24.95" customHeight="true" spans="2:6">
      <c r="B15" s="7" t="s">
        <v>152</v>
      </c>
      <c r="C15" s="10">
        <v>78.28</v>
      </c>
      <c r="D15" s="11">
        <f t="shared" si="0"/>
        <v>11</v>
      </c>
      <c r="E15" s="25">
        <v>198.46</v>
      </c>
      <c r="F15" s="26">
        <f t="shared" si="1"/>
        <v>16</v>
      </c>
    </row>
    <row r="16" ht="24.95" customHeight="true" spans="2:6">
      <c r="B16" s="7" t="s">
        <v>153</v>
      </c>
      <c r="C16" s="10">
        <v>56.02</v>
      </c>
      <c r="D16" s="11">
        <f t="shared" si="0"/>
        <v>13</v>
      </c>
      <c r="E16" s="25">
        <v>178.55</v>
      </c>
      <c r="F16" s="26">
        <f t="shared" si="1"/>
        <v>18</v>
      </c>
    </row>
    <row r="17" ht="24.95" customHeight="true" spans="2:6">
      <c r="B17" s="7" t="s">
        <v>154</v>
      </c>
      <c r="C17" s="10">
        <v>101.97</v>
      </c>
      <c r="D17" s="11">
        <f t="shared" si="0"/>
        <v>9</v>
      </c>
      <c r="E17" s="25">
        <v>202.22</v>
      </c>
      <c r="F17" s="26">
        <f t="shared" si="1"/>
        <v>15</v>
      </c>
    </row>
    <row r="18" ht="24.95" customHeight="true" spans="2:6">
      <c r="B18" s="7" t="s">
        <v>155</v>
      </c>
      <c r="C18" s="10">
        <v>84.57</v>
      </c>
      <c r="D18" s="11">
        <f t="shared" si="0"/>
        <v>10</v>
      </c>
      <c r="E18" s="25">
        <v>366.23</v>
      </c>
      <c r="F18" s="26">
        <f t="shared" si="1"/>
        <v>4</v>
      </c>
    </row>
    <row r="19" ht="24.95" customHeight="true" spans="2:6">
      <c r="B19" s="15" t="s">
        <v>156</v>
      </c>
      <c r="C19" s="16">
        <v>118.96</v>
      </c>
      <c r="D19" s="17">
        <f t="shared" si="0"/>
        <v>5</v>
      </c>
      <c r="E19" s="30">
        <v>207.04</v>
      </c>
      <c r="F19" s="31">
        <f t="shared" si="1"/>
        <v>14</v>
      </c>
    </row>
    <row r="20" ht="24.95" customHeight="true" spans="2:6">
      <c r="B20" s="15" t="s">
        <v>157</v>
      </c>
      <c r="C20" s="16">
        <v>232.36</v>
      </c>
      <c r="D20" s="17">
        <f t="shared" si="0"/>
        <v>2</v>
      </c>
      <c r="E20" s="30">
        <v>440.38</v>
      </c>
      <c r="F20" s="31">
        <f t="shared" si="1"/>
        <v>3</v>
      </c>
    </row>
    <row r="21" ht="24.95" customHeight="true" spans="2:6">
      <c r="B21" s="15" t="s">
        <v>158</v>
      </c>
      <c r="C21" s="16">
        <v>73.96</v>
      </c>
      <c r="D21" s="17">
        <f t="shared" si="0"/>
        <v>12</v>
      </c>
      <c r="E21" s="30">
        <v>246.81</v>
      </c>
      <c r="F21" s="31">
        <f t="shared" si="1"/>
        <v>9</v>
      </c>
    </row>
    <row r="22" ht="24.95" customHeight="true" spans="2:6">
      <c r="B22" s="15" t="s">
        <v>159</v>
      </c>
      <c r="C22" s="16">
        <v>104.12</v>
      </c>
      <c r="D22" s="17">
        <f t="shared" si="0"/>
        <v>8</v>
      </c>
      <c r="E22" s="30">
        <v>344.77</v>
      </c>
      <c r="F22" s="31">
        <f t="shared" si="1"/>
        <v>7</v>
      </c>
    </row>
    <row r="23" ht="24.95" customHeight="true" spans="2:6">
      <c r="B23" s="15" t="s">
        <v>160</v>
      </c>
      <c r="C23" s="16">
        <v>48.37</v>
      </c>
      <c r="D23" s="17">
        <f t="shared" si="0"/>
        <v>15</v>
      </c>
      <c r="E23" s="30">
        <v>132.46</v>
      </c>
      <c r="F23" s="31">
        <f t="shared" si="1"/>
        <v>20</v>
      </c>
    </row>
    <row r="24" ht="24.95" customHeight="true" spans="2:6">
      <c r="B24" s="15" t="s">
        <v>161</v>
      </c>
      <c r="C24" s="16">
        <v>34.97</v>
      </c>
      <c r="D24" s="17">
        <f t="shared" si="0"/>
        <v>20</v>
      </c>
      <c r="E24" s="30">
        <v>212.92</v>
      </c>
      <c r="F24" s="31">
        <f t="shared" si="1"/>
        <v>13</v>
      </c>
    </row>
    <row r="25" ht="24.95" customHeight="true" spans="2:6">
      <c r="B25" s="15" t="s">
        <v>162</v>
      </c>
      <c r="C25" s="16">
        <v>43.04</v>
      </c>
      <c r="D25" s="17">
        <f t="shared" si="0"/>
        <v>18</v>
      </c>
      <c r="E25" s="30">
        <v>177.42</v>
      </c>
      <c r="F25" s="31">
        <f t="shared" si="1"/>
        <v>19</v>
      </c>
    </row>
    <row r="26" ht="24.95" customHeight="true" spans="2:6">
      <c r="B26" s="15" t="s">
        <v>163</v>
      </c>
      <c r="C26" s="16">
        <v>26.1</v>
      </c>
      <c r="D26" s="17">
        <f t="shared" si="0"/>
        <v>21</v>
      </c>
      <c r="E26" s="30">
        <v>224.61</v>
      </c>
      <c r="F26" s="31">
        <f t="shared" si="1"/>
        <v>12</v>
      </c>
    </row>
    <row r="27" ht="24.95" customHeight="true" spans="2:6">
      <c r="B27" s="15" t="s">
        <v>164</v>
      </c>
      <c r="C27" s="16">
        <v>35.24</v>
      </c>
      <c r="D27" s="17">
        <f t="shared" si="0"/>
        <v>19</v>
      </c>
      <c r="E27" s="30">
        <v>295.88</v>
      </c>
      <c r="F27" s="31">
        <f t="shared" si="1"/>
        <v>8</v>
      </c>
    </row>
    <row r="28" ht="24.95" customHeight="true" spans="2:6">
      <c r="B28" s="18" t="s">
        <v>165</v>
      </c>
      <c r="C28" s="19">
        <v>135.82</v>
      </c>
      <c r="D28" s="20">
        <f t="shared" si="0"/>
        <v>4</v>
      </c>
      <c r="E28" s="32">
        <v>489.69</v>
      </c>
      <c r="F28" s="20">
        <f t="shared" si="1"/>
        <v>2</v>
      </c>
    </row>
  </sheetData>
  <mergeCells count="4">
    <mergeCell ref="B2:F2"/>
    <mergeCell ref="C4:D4"/>
    <mergeCell ref="E4:F4"/>
    <mergeCell ref="B4:B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:E19"/>
  <sheetViews>
    <sheetView topLeftCell="B1" workbookViewId="0">
      <selection activeCell="B2" sqref="B2"/>
    </sheetView>
  </sheetViews>
  <sheetFormatPr defaultColWidth="8.25" defaultRowHeight="20.1" customHeight="true" outlineLevelCol="4"/>
  <cols>
    <col min="1" max="1" width="9.75" style="282" customWidth="true"/>
    <col min="2" max="2" width="12.75" style="100" customWidth="true"/>
    <col min="3" max="3" width="26.75" style="100" customWidth="true"/>
    <col min="4" max="4" width="12" style="100" customWidth="true"/>
    <col min="5" max="5" width="13.125" style="100" customWidth="true"/>
    <col min="6" max="16384" width="8.25" style="100"/>
  </cols>
  <sheetData>
    <row r="2" customHeight="true" spans="3:5">
      <c r="C2" s="283" t="s">
        <v>18</v>
      </c>
      <c r="D2" s="283"/>
      <c r="E2" s="283"/>
    </row>
    <row r="3" customHeight="true" spans="3:5">
      <c r="C3" s="284"/>
      <c r="D3" s="285"/>
      <c r="E3" s="285"/>
    </row>
    <row r="4" ht="24.95" customHeight="true" spans="3:5">
      <c r="C4" s="286" t="s">
        <v>19</v>
      </c>
      <c r="D4" s="287" t="s">
        <v>20</v>
      </c>
      <c r="E4" s="300" t="s">
        <v>21</v>
      </c>
    </row>
    <row r="5" ht="24.95" customHeight="true" spans="3:5">
      <c r="C5" s="288" t="s">
        <v>22</v>
      </c>
      <c r="D5" s="289">
        <v>-22.4</v>
      </c>
      <c r="E5" s="301">
        <v>-11</v>
      </c>
    </row>
    <row r="6" ht="24.95" customHeight="true" spans="3:5">
      <c r="C6" s="288" t="s">
        <v>23</v>
      </c>
      <c r="D6" s="289"/>
      <c r="E6" s="301"/>
    </row>
    <row r="7" ht="24.95" customHeight="true" spans="3:5">
      <c r="C7" s="288" t="s">
        <v>24</v>
      </c>
      <c r="D7" s="289">
        <v>-29.8</v>
      </c>
      <c r="E7" s="301">
        <v>-44.7</v>
      </c>
    </row>
    <row r="8" ht="24.95" customHeight="true" spans="3:5">
      <c r="C8" s="288" t="s">
        <v>25</v>
      </c>
      <c r="D8" s="289"/>
      <c r="E8" s="301"/>
    </row>
    <row r="9" ht="24.95" customHeight="true" spans="3:5">
      <c r="C9" s="288" t="s">
        <v>26</v>
      </c>
      <c r="D9" s="289">
        <v>-23.7</v>
      </c>
      <c r="E9" s="301">
        <v>-11.7</v>
      </c>
    </row>
    <row r="10" ht="24.95" customHeight="true" spans="3:5">
      <c r="C10" s="288" t="s">
        <v>27</v>
      </c>
      <c r="D10" s="289">
        <v>12</v>
      </c>
      <c r="E10" s="301">
        <v>5.59999999999999</v>
      </c>
    </row>
    <row r="11" ht="24.95" customHeight="true" spans="3:5">
      <c r="C11" s="288" t="s">
        <v>28</v>
      </c>
      <c r="D11" s="289">
        <v>-30.5</v>
      </c>
      <c r="E11" s="301">
        <v>-17</v>
      </c>
    </row>
    <row r="12" ht="24.95" customHeight="true" spans="3:5">
      <c r="C12" s="290" t="s">
        <v>29</v>
      </c>
      <c r="D12" s="289">
        <v>-28.6</v>
      </c>
      <c r="E12" s="301">
        <v>-21.8</v>
      </c>
    </row>
    <row r="13" ht="24.95" customHeight="true" spans="3:5">
      <c r="C13" s="291" t="s">
        <v>30</v>
      </c>
      <c r="D13" s="292">
        <v>-19.1</v>
      </c>
      <c r="E13" s="302">
        <v>-4.90000000000001</v>
      </c>
    </row>
    <row r="14" ht="24.95" customHeight="true" spans="3:5">
      <c r="C14" s="293"/>
      <c r="D14" s="294"/>
      <c r="E14" s="303"/>
    </row>
    <row r="15" ht="24.95" customHeight="true" spans="3:5">
      <c r="C15" s="295" t="s">
        <v>19</v>
      </c>
      <c r="D15" s="296" t="s">
        <v>3</v>
      </c>
      <c r="E15" s="304" t="s">
        <v>4</v>
      </c>
    </row>
    <row r="16" ht="24.95" customHeight="true" spans="3:5">
      <c r="C16" s="177" t="s">
        <v>31</v>
      </c>
      <c r="D16" s="182">
        <v>1032.34425</v>
      </c>
      <c r="E16" s="305">
        <v>-5.4</v>
      </c>
    </row>
    <row r="17" ht="24.95" customHeight="true" spans="3:5">
      <c r="C17" s="177" t="s">
        <v>29</v>
      </c>
      <c r="D17" s="297">
        <v>328.45611</v>
      </c>
      <c r="E17" s="306">
        <v>-20.9</v>
      </c>
    </row>
    <row r="18" ht="24.95" customHeight="true" spans="3:5">
      <c r="C18" s="177" t="s">
        <v>30</v>
      </c>
      <c r="D18" s="182">
        <v>703.88815</v>
      </c>
      <c r="E18" s="306">
        <v>4.1</v>
      </c>
    </row>
    <row r="19" ht="24.95" customHeight="true" spans="3:5">
      <c r="C19" s="298" t="s">
        <v>32</v>
      </c>
      <c r="D19" s="299">
        <v>98.19</v>
      </c>
      <c r="E19" s="307">
        <v>-0.4</v>
      </c>
    </row>
  </sheetData>
  <mergeCells count="2">
    <mergeCell ref="C2:E2"/>
    <mergeCell ref="D3:E3"/>
  </mergeCells>
  <pageMargins left="0.75" right="0.75" top="1" bottom="1" header="0.5" footer="0.5"/>
  <pageSetup paperSize="9" orientation="portrait" horizontalDpi="600" verticalDpi="18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16"/>
  <sheetViews>
    <sheetView workbookViewId="0">
      <selection activeCell="A12" sqref="$A12:$XFD12"/>
    </sheetView>
  </sheetViews>
  <sheetFormatPr defaultColWidth="8.25" defaultRowHeight="20.1" customHeight="true" outlineLevelCol="5"/>
  <cols>
    <col min="1" max="1" width="8.25" style="263"/>
    <col min="2" max="2" width="14.375" style="263" customWidth="true"/>
    <col min="3" max="3" width="12.25" style="21" customWidth="true"/>
    <col min="4" max="5" width="14.375" style="21" customWidth="true"/>
    <col min="6" max="6" width="8.25" style="21"/>
    <col min="7" max="7" width="6.9" style="21" customWidth="true"/>
    <col min="8" max="16384" width="8.25" style="21"/>
  </cols>
  <sheetData>
    <row r="1" ht="30.75" customHeight="true" spans="2:6">
      <c r="B1" s="264" t="s">
        <v>33</v>
      </c>
      <c r="C1" s="264"/>
      <c r="D1" s="264"/>
      <c r="E1" s="264"/>
      <c r="F1" s="263"/>
    </row>
    <row r="2" ht="32" customHeight="true" spans="2:6">
      <c r="B2" s="265" t="s">
        <v>34</v>
      </c>
      <c r="C2" s="266" t="s">
        <v>35</v>
      </c>
      <c r="D2" s="232" t="s">
        <v>3</v>
      </c>
      <c r="E2" s="233" t="s">
        <v>4</v>
      </c>
      <c r="F2" s="276"/>
    </row>
    <row r="3" ht="24.95" customHeight="true" spans="2:6">
      <c r="B3" s="267" t="s">
        <v>36</v>
      </c>
      <c r="C3" s="11" t="s">
        <v>37</v>
      </c>
      <c r="D3" s="268">
        <v>60.4172</v>
      </c>
      <c r="E3" s="277">
        <v>-15.66</v>
      </c>
      <c r="F3" s="263"/>
    </row>
    <row r="4" ht="24.95" customHeight="true" spans="2:6">
      <c r="B4" s="267" t="s">
        <v>38</v>
      </c>
      <c r="C4" s="11" t="s">
        <v>37</v>
      </c>
      <c r="D4" s="269">
        <v>159.7124</v>
      </c>
      <c r="E4" s="278">
        <v>-20.2786486657818</v>
      </c>
      <c r="F4" s="279"/>
    </row>
    <row r="5" ht="24.95" customHeight="true" spans="2:6">
      <c r="B5" s="267" t="s">
        <v>39</v>
      </c>
      <c r="C5" s="11" t="s">
        <v>37</v>
      </c>
      <c r="D5" s="269">
        <v>44.0768</v>
      </c>
      <c r="E5" s="278">
        <v>0.35</v>
      </c>
      <c r="F5" s="263"/>
    </row>
    <row r="6" ht="24.95" customHeight="true" spans="2:6">
      <c r="B6" s="267" t="s">
        <v>40</v>
      </c>
      <c r="C6" s="11" t="s">
        <v>41</v>
      </c>
      <c r="D6" s="269">
        <v>55.4939</v>
      </c>
      <c r="E6" s="278">
        <v>-4.08</v>
      </c>
      <c r="F6" s="263"/>
    </row>
    <row r="7" ht="24.95" customHeight="true" spans="2:6">
      <c r="B7" s="267" t="s">
        <v>42</v>
      </c>
      <c r="C7" s="11" t="s">
        <v>37</v>
      </c>
      <c r="D7" s="269">
        <v>643.04483</v>
      </c>
      <c r="E7" s="278">
        <v>-0.6</v>
      </c>
      <c r="F7" s="279"/>
    </row>
    <row r="8" ht="24.95" customHeight="true" spans="2:6">
      <c r="B8" s="267" t="s">
        <v>43</v>
      </c>
      <c r="C8" s="11" t="s">
        <v>37</v>
      </c>
      <c r="D8" s="270">
        <v>47.3149</v>
      </c>
      <c r="E8" s="278">
        <v>8.6</v>
      </c>
      <c r="F8" s="263"/>
    </row>
    <row r="9" ht="24.95" customHeight="true" spans="2:6">
      <c r="B9" s="267" t="s">
        <v>44</v>
      </c>
      <c r="C9" s="11" t="s">
        <v>37</v>
      </c>
      <c r="D9" s="270">
        <v>41.96514</v>
      </c>
      <c r="E9" s="278">
        <v>44.2</v>
      </c>
      <c r="F9" s="263"/>
    </row>
    <row r="10" ht="24.95" customHeight="true" spans="2:6">
      <c r="B10" s="267" t="s">
        <v>45</v>
      </c>
      <c r="C10" s="11" t="s">
        <v>37</v>
      </c>
      <c r="D10" s="269">
        <v>179.04034</v>
      </c>
      <c r="E10" s="278">
        <v>-3.5</v>
      </c>
      <c r="F10" s="263"/>
    </row>
    <row r="11" ht="24.95" customHeight="true" spans="2:5">
      <c r="B11" s="267" t="s">
        <v>46</v>
      </c>
      <c r="C11" s="11" t="s">
        <v>47</v>
      </c>
      <c r="D11" s="271">
        <v>10184</v>
      </c>
      <c r="E11" s="278">
        <v>0</v>
      </c>
    </row>
    <row r="12" ht="24.95" customHeight="true" spans="2:5">
      <c r="B12" s="267" t="s">
        <v>48</v>
      </c>
      <c r="C12" s="11" t="s">
        <v>49</v>
      </c>
      <c r="D12" s="270">
        <v>42.0303</v>
      </c>
      <c r="E12" s="280">
        <v>-59.2</v>
      </c>
    </row>
    <row r="13" ht="24.95" customHeight="true" spans="2:5">
      <c r="B13" s="267" t="s">
        <v>50</v>
      </c>
      <c r="C13" s="11" t="s">
        <v>51</v>
      </c>
      <c r="D13" s="270">
        <v>1022.03396</v>
      </c>
      <c r="E13" s="278">
        <v>-4.9</v>
      </c>
    </row>
    <row r="14" ht="24.95" customHeight="true" spans="2:5">
      <c r="B14" s="267" t="s">
        <v>52</v>
      </c>
      <c r="C14" s="272" t="s">
        <v>53</v>
      </c>
      <c r="D14" s="270">
        <v>141.3526</v>
      </c>
      <c r="E14" s="278">
        <v>-16.7</v>
      </c>
    </row>
    <row r="15" ht="24.95" customHeight="true" spans="2:5">
      <c r="B15" s="273" t="s">
        <v>54</v>
      </c>
      <c r="C15" s="274" t="s">
        <v>37</v>
      </c>
      <c r="D15" s="275">
        <v>10.66506</v>
      </c>
      <c r="E15" s="281">
        <v>-18.8</v>
      </c>
    </row>
    <row r="16" customHeight="true" spans="5:5">
      <c r="E16" s="263"/>
    </row>
  </sheetData>
  <mergeCells count="1">
    <mergeCell ref="B1:E1"/>
  </mergeCells>
  <pageMargins left="0.75" right="0.75" top="1" bottom="1" header="0.5" footer="0.5"/>
  <pageSetup paperSize="9" orientation="portrait" horizontalDpi="600" vertic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0"/>
  <sheetViews>
    <sheetView topLeftCell="B1" workbookViewId="0">
      <selection activeCell="B20" sqref="$A20:$XFD20"/>
    </sheetView>
  </sheetViews>
  <sheetFormatPr defaultColWidth="11.5" defaultRowHeight="20.1" customHeight="true" outlineLevelCol="3"/>
  <cols>
    <col min="1" max="1" width="8.25" style="168"/>
    <col min="2" max="2" width="37" style="168" customWidth="true"/>
    <col min="3" max="3" width="13.125" style="168" customWidth="true"/>
    <col min="4" max="4" width="16" style="168" customWidth="true"/>
    <col min="5" max="16384" width="11.5" style="168"/>
  </cols>
  <sheetData>
    <row r="1" customHeight="true" spans="2:4">
      <c r="B1" s="169"/>
      <c r="C1" s="169"/>
      <c r="D1" s="169"/>
    </row>
    <row r="2" customHeight="true" spans="2:4">
      <c r="B2" s="228" t="s">
        <v>55</v>
      </c>
      <c r="C2" s="96"/>
      <c r="D2" s="96"/>
    </row>
    <row r="3" customHeight="true" spans="2:4">
      <c r="B3" s="229"/>
      <c r="C3" s="230"/>
      <c r="D3" s="230"/>
    </row>
    <row r="4" ht="24.95" customHeight="true" spans="2:4">
      <c r="B4" s="231" t="s">
        <v>56</v>
      </c>
      <c r="C4" s="232" t="s">
        <v>20</v>
      </c>
      <c r="D4" s="233" t="s">
        <v>21</v>
      </c>
    </row>
    <row r="5" ht="24.95" customHeight="true" spans="2:4">
      <c r="B5" s="234" t="s">
        <v>57</v>
      </c>
      <c r="C5" s="235">
        <v>1.3</v>
      </c>
      <c r="D5" s="236">
        <v>4.7</v>
      </c>
    </row>
    <row r="6" s="227" customFormat="true" ht="24.95" customHeight="true" spans="2:4">
      <c r="B6" s="237" t="s">
        <v>58</v>
      </c>
      <c r="C6" s="238"/>
      <c r="D6" s="239" t="s">
        <v>59</v>
      </c>
    </row>
    <row r="7" ht="24.95" customHeight="true" spans="2:4">
      <c r="B7" s="240" t="s">
        <v>60</v>
      </c>
      <c r="C7" s="235">
        <v>-0.5</v>
      </c>
      <c r="D7" s="236">
        <v>3.2</v>
      </c>
    </row>
    <row r="8" ht="24.95" customHeight="true" spans="2:4">
      <c r="B8" s="240" t="s">
        <v>61</v>
      </c>
      <c r="C8" s="235">
        <v>10.4</v>
      </c>
      <c r="D8" s="241">
        <v>-18.3</v>
      </c>
    </row>
    <row r="9" ht="24.95" customHeight="true" spans="2:4">
      <c r="B9" s="240" t="s">
        <v>62</v>
      </c>
      <c r="C9" s="235">
        <v>52.3</v>
      </c>
      <c r="D9" s="236">
        <v>54.3</v>
      </c>
    </row>
    <row r="10" ht="24.95" customHeight="true" spans="2:4">
      <c r="B10" s="237" t="s">
        <v>63</v>
      </c>
      <c r="C10" s="238"/>
      <c r="D10" s="239" t="s">
        <v>59</v>
      </c>
    </row>
    <row r="11" ht="24.95" customHeight="true" spans="2:4">
      <c r="B11" s="242" t="s">
        <v>64</v>
      </c>
      <c r="C11" s="243">
        <v>47.6</v>
      </c>
      <c r="D11" s="244">
        <v>47.7</v>
      </c>
    </row>
    <row r="12" ht="24.95" customHeight="true" spans="2:4">
      <c r="B12" s="242" t="s">
        <v>65</v>
      </c>
      <c r="C12" s="243">
        <v>-20.6</v>
      </c>
      <c r="D12" s="245">
        <v>-6.8</v>
      </c>
    </row>
    <row r="13" ht="24.95" customHeight="true" spans="2:4">
      <c r="B13" s="242" t="s">
        <v>66</v>
      </c>
      <c r="C13" s="246">
        <v>-25.1</v>
      </c>
      <c r="D13" s="236">
        <v>-8.7</v>
      </c>
    </row>
    <row r="14" ht="24.95" customHeight="true" spans="2:4">
      <c r="B14" s="247" t="s">
        <v>67</v>
      </c>
      <c r="C14" s="248">
        <v>7</v>
      </c>
      <c r="D14" s="249">
        <v>5.3</v>
      </c>
    </row>
    <row r="15" ht="24.95" customHeight="true" spans="2:4">
      <c r="B15" s="250"/>
      <c r="C15" s="251"/>
      <c r="D15" s="251"/>
    </row>
    <row r="16" ht="24.95" customHeight="true" spans="2:4">
      <c r="B16" s="252" t="s">
        <v>56</v>
      </c>
      <c r="C16" s="253" t="s">
        <v>3</v>
      </c>
      <c r="D16" s="254" t="s">
        <v>68</v>
      </c>
    </row>
    <row r="17" ht="24.95" customHeight="true" spans="2:4">
      <c r="B17" s="242" t="s">
        <v>69</v>
      </c>
      <c r="C17" s="255">
        <v>98.56</v>
      </c>
      <c r="D17" s="256">
        <v>1</v>
      </c>
    </row>
    <row r="18" ht="24.95" customHeight="true" spans="2:4">
      <c r="B18" s="242" t="s">
        <v>70</v>
      </c>
      <c r="C18" s="257">
        <v>14.12</v>
      </c>
      <c r="D18" s="258">
        <v>-16.6</v>
      </c>
    </row>
    <row r="19" ht="24.95" customHeight="true" spans="2:4">
      <c r="B19" s="237" t="s">
        <v>71</v>
      </c>
      <c r="C19" s="257">
        <v>795.79</v>
      </c>
      <c r="D19" s="256">
        <v>4.9</v>
      </c>
    </row>
    <row r="20" ht="24.95" customHeight="true" spans="2:4">
      <c r="B20" s="237" t="s">
        <v>72</v>
      </c>
      <c r="C20" s="257">
        <v>11.94</v>
      </c>
      <c r="D20" s="256">
        <v>-79.2</v>
      </c>
    </row>
    <row r="21" ht="24.95" customHeight="true" spans="2:4">
      <c r="B21" s="237" t="s">
        <v>73</v>
      </c>
      <c r="C21" s="257">
        <v>108.21</v>
      </c>
      <c r="D21" s="256">
        <v>-30.5</v>
      </c>
    </row>
    <row r="22" ht="24.95" customHeight="true" spans="2:4">
      <c r="B22" s="259" t="s">
        <v>74</v>
      </c>
      <c r="C22" s="260">
        <v>89.54</v>
      </c>
      <c r="D22" s="261">
        <v>28.2</v>
      </c>
    </row>
    <row r="29" customHeight="true" spans="4:4">
      <c r="D29" s="262"/>
    </row>
    <row r="30" customHeight="true" spans="4:4">
      <c r="D30" s="262"/>
    </row>
  </sheetData>
  <mergeCells count="2">
    <mergeCell ref="B2:D2"/>
    <mergeCell ref="C3:D3"/>
  </mergeCells>
  <pageMargins left="0.75" right="0.75" top="1" bottom="1" header="0.5" footer="0.5"/>
  <pageSetup paperSize="9" orientation="portrait" horizontalDpi="600" vertic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16"/>
  <sheetViews>
    <sheetView workbookViewId="0">
      <selection activeCell="A2" sqref="A2"/>
    </sheetView>
  </sheetViews>
  <sheetFormatPr defaultColWidth="8.25" defaultRowHeight="32.25" customHeight="true" outlineLevelCol="4"/>
  <cols>
    <col min="1" max="1" width="8.25" style="169"/>
    <col min="2" max="2" width="26.625" style="169" customWidth="true"/>
    <col min="3" max="3" width="11.875" style="169"/>
    <col min="4" max="4" width="11.375" style="169" customWidth="true"/>
    <col min="5" max="5" width="11.75" style="169"/>
    <col min="6" max="16384" width="8.25" style="169"/>
  </cols>
  <sheetData>
    <row r="1" ht="24.95" customHeight="true" spans="2:5">
      <c r="B1" s="203" t="s">
        <v>75</v>
      </c>
      <c r="C1" s="203"/>
      <c r="D1" s="203"/>
      <c r="E1" s="170"/>
    </row>
    <row r="2" ht="24.95" customHeight="true" spans="2:5">
      <c r="B2" s="204"/>
      <c r="C2" s="205" t="s">
        <v>76</v>
      </c>
      <c r="D2" s="206"/>
      <c r="E2" s="170"/>
    </row>
    <row r="3" ht="24.95" customHeight="true" spans="2:5">
      <c r="B3" s="207" t="s">
        <v>77</v>
      </c>
      <c r="C3" s="191" t="s">
        <v>3</v>
      </c>
      <c r="D3" s="208" t="s">
        <v>68</v>
      </c>
      <c r="E3" s="170"/>
    </row>
    <row r="4" ht="24.95" customHeight="true" spans="2:5">
      <c r="B4" s="209" t="s">
        <v>78</v>
      </c>
      <c r="C4" s="210">
        <v>354.72</v>
      </c>
      <c r="D4" s="211">
        <v>-0.3</v>
      </c>
      <c r="E4" s="170"/>
    </row>
    <row r="5" ht="24.95" customHeight="true" spans="2:5">
      <c r="B5" s="209" t="s">
        <v>79</v>
      </c>
      <c r="C5" s="212">
        <v>108.94</v>
      </c>
      <c r="D5" s="213">
        <v>-0.3</v>
      </c>
      <c r="E5" s="225"/>
    </row>
    <row r="6" ht="24.95" customHeight="true" spans="2:5">
      <c r="B6" s="214" t="s">
        <v>80</v>
      </c>
      <c r="C6" s="215"/>
      <c r="D6" s="216"/>
      <c r="E6" s="170"/>
    </row>
    <row r="7" ht="24.95" customHeight="true" spans="2:5">
      <c r="B7" s="209" t="s">
        <v>81</v>
      </c>
      <c r="C7" s="217">
        <v>239.72</v>
      </c>
      <c r="D7" s="218">
        <v>-0.5</v>
      </c>
      <c r="E7" s="170"/>
    </row>
    <row r="8" ht="24.95" customHeight="true" spans="2:5">
      <c r="B8" s="209" t="s">
        <v>82</v>
      </c>
      <c r="C8" s="212">
        <v>115</v>
      </c>
      <c r="D8" s="219">
        <v>0.1</v>
      </c>
      <c r="E8" s="170"/>
    </row>
    <row r="9" ht="24.95" customHeight="true" spans="2:5">
      <c r="B9" s="214" t="s">
        <v>83</v>
      </c>
      <c r="C9" s="215"/>
      <c r="D9" s="216"/>
      <c r="E9" s="170"/>
    </row>
    <row r="10" ht="24.95" customHeight="true" spans="2:5">
      <c r="B10" s="209" t="s">
        <v>84</v>
      </c>
      <c r="C10" s="217">
        <v>54.31</v>
      </c>
      <c r="D10" s="218">
        <v>6.5</v>
      </c>
      <c r="E10" s="170"/>
    </row>
    <row r="11" ht="24.95" customHeight="true" spans="2:5">
      <c r="B11" s="209" t="s">
        <v>85</v>
      </c>
      <c r="C11" s="217">
        <v>228.38</v>
      </c>
      <c r="D11" s="218">
        <v>-3.4</v>
      </c>
      <c r="E11" s="170"/>
    </row>
    <row r="12" ht="24.95" customHeight="true" spans="2:5">
      <c r="B12" s="209" t="s">
        <v>86</v>
      </c>
      <c r="C12" s="217">
        <v>3.49</v>
      </c>
      <c r="D12" s="218">
        <v>5.2</v>
      </c>
      <c r="E12" s="170"/>
    </row>
    <row r="13" ht="24.95" customHeight="true" spans="2:5">
      <c r="B13" s="209" t="s">
        <v>87</v>
      </c>
      <c r="C13" s="212">
        <v>68.54</v>
      </c>
      <c r="D13" s="219">
        <v>5.5</v>
      </c>
      <c r="E13" s="226"/>
    </row>
    <row r="14" ht="24.95" customHeight="true" spans="2:5">
      <c r="B14" s="180" t="s">
        <v>88</v>
      </c>
      <c r="C14" s="220">
        <v>10.1</v>
      </c>
      <c r="D14" s="221">
        <v>65.6</v>
      </c>
      <c r="E14" s="170"/>
    </row>
    <row r="15" ht="24.95" customHeight="true" spans="2:5">
      <c r="B15" s="193" t="s">
        <v>89</v>
      </c>
      <c r="C15" s="222">
        <v>7.87</v>
      </c>
      <c r="D15" s="223">
        <v>35</v>
      </c>
      <c r="E15" s="170"/>
    </row>
    <row r="16" customHeight="true" spans="2:5">
      <c r="B16" s="224"/>
      <c r="C16" s="170"/>
      <c r="D16" s="170"/>
      <c r="E16" s="170"/>
    </row>
  </sheetData>
  <mergeCells count="2">
    <mergeCell ref="B1:D1"/>
    <mergeCell ref="C2:D2"/>
  </mergeCells>
  <pageMargins left="0.75" right="0.75" top="1" bottom="1" header="0.5" footer="0.5"/>
  <pageSetup paperSize="9" orientation="portrait" horizontalDpi="600" vertic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28"/>
  <sheetViews>
    <sheetView topLeftCell="A9" workbookViewId="0">
      <selection activeCell="B2" sqref="B2"/>
    </sheetView>
  </sheetViews>
  <sheetFormatPr defaultColWidth="8.25" defaultRowHeight="21.95" customHeight="true" outlineLevelCol="4"/>
  <cols>
    <col min="1" max="1" width="8.25" style="168"/>
    <col min="2" max="2" width="8.25" style="169"/>
    <col min="3" max="3" width="35" style="168" customWidth="true"/>
    <col min="4" max="4" width="12" style="168" customWidth="true"/>
    <col min="5" max="5" width="11.5" style="168" customWidth="true"/>
    <col min="6" max="6" width="8.25" style="168"/>
    <col min="7" max="7" width="9.25" style="168"/>
    <col min="8" max="8" width="8.25" style="168"/>
    <col min="9" max="9" width="10.125" style="168"/>
    <col min="10" max="16384" width="8.25" style="168"/>
  </cols>
  <sheetData>
    <row r="1" ht="29.25" customHeight="true" spans="2:5">
      <c r="B1" s="170"/>
      <c r="C1" s="171" t="s">
        <v>90</v>
      </c>
      <c r="D1" s="171"/>
      <c r="E1" s="171"/>
    </row>
    <row r="2" ht="29.25" customHeight="true" spans="2:5">
      <c r="B2" s="170"/>
      <c r="C2" s="172"/>
      <c r="D2" s="170"/>
      <c r="E2" s="170" t="s">
        <v>76</v>
      </c>
    </row>
    <row r="3" ht="24.95" customHeight="true" spans="2:5">
      <c r="B3" s="170"/>
      <c r="C3" s="173" t="s">
        <v>56</v>
      </c>
      <c r="D3" s="174" t="s">
        <v>3</v>
      </c>
      <c r="E3" s="196" t="s">
        <v>68</v>
      </c>
    </row>
    <row r="4" ht="24.95" customHeight="true" spans="2:5">
      <c r="B4" s="170"/>
      <c r="C4" s="175" t="s">
        <v>91</v>
      </c>
      <c r="D4" s="176">
        <v>46.95</v>
      </c>
      <c r="E4" s="197">
        <v>14.9</v>
      </c>
    </row>
    <row r="5" ht="24.95" customHeight="true" spans="2:5">
      <c r="B5" s="170"/>
      <c r="C5" s="177" t="s">
        <v>92</v>
      </c>
      <c r="D5" s="178">
        <v>20.77</v>
      </c>
      <c r="E5" s="197">
        <v>1.9</v>
      </c>
    </row>
    <row r="6" ht="24.95" customHeight="true" spans="2:5">
      <c r="B6" s="170"/>
      <c r="C6" s="175" t="s">
        <v>93</v>
      </c>
      <c r="D6" s="179">
        <v>237.27</v>
      </c>
      <c r="E6" s="198">
        <v>10</v>
      </c>
    </row>
    <row r="7" ht="24.95" customHeight="true" spans="2:5">
      <c r="B7" s="170"/>
      <c r="C7" s="180" t="s">
        <v>94</v>
      </c>
      <c r="D7" s="176">
        <v>63.475</v>
      </c>
      <c r="E7" s="198">
        <v>1.31214995634679</v>
      </c>
    </row>
    <row r="8" ht="24.95" customHeight="true" spans="2:5">
      <c r="B8" s="170"/>
      <c r="C8" s="175" t="s">
        <v>95</v>
      </c>
      <c r="D8" s="176">
        <v>0.147</v>
      </c>
      <c r="E8" s="198">
        <v>17.1314741035857</v>
      </c>
    </row>
    <row r="9" ht="24.95" customHeight="true" spans="2:5">
      <c r="B9" s="170"/>
      <c r="C9" s="175" t="s">
        <v>96</v>
      </c>
      <c r="D9" s="176">
        <v>32.2639</v>
      </c>
      <c r="E9" s="198">
        <v>8.25032125590089</v>
      </c>
    </row>
    <row r="10" ht="24.95" customHeight="true" spans="2:5">
      <c r="B10" s="170"/>
      <c r="C10" s="175" t="s">
        <v>97</v>
      </c>
      <c r="D10" s="176">
        <v>31.0641</v>
      </c>
      <c r="E10" s="198">
        <v>-5.06807242722897</v>
      </c>
    </row>
    <row r="11" ht="24.95" customHeight="true" spans="2:5">
      <c r="B11" s="170"/>
      <c r="C11" s="180" t="s">
        <v>98</v>
      </c>
      <c r="D11" s="179">
        <v>48.8788</v>
      </c>
      <c r="E11" s="198">
        <v>-18.7897919851133</v>
      </c>
    </row>
    <row r="12" ht="24.95" customHeight="true" spans="2:5">
      <c r="B12" s="170"/>
      <c r="C12" s="175" t="s">
        <v>95</v>
      </c>
      <c r="D12" s="179">
        <v>0.1073</v>
      </c>
      <c r="E12" s="198">
        <v>-7.81786941580756</v>
      </c>
    </row>
    <row r="13" ht="24.95" customHeight="true" spans="2:5">
      <c r="B13" s="170"/>
      <c r="C13" s="175" t="s">
        <v>96</v>
      </c>
      <c r="D13" s="179">
        <v>28.5835</v>
      </c>
      <c r="E13" s="198">
        <v>-1.1820061261037</v>
      </c>
    </row>
    <row r="14" ht="24.95" customHeight="true" spans="2:5">
      <c r="B14" s="170"/>
      <c r="C14" s="175" t="s">
        <v>97</v>
      </c>
      <c r="D14" s="179">
        <v>20.188</v>
      </c>
      <c r="E14" s="198">
        <v>-35.1831041989071</v>
      </c>
    </row>
    <row r="15" ht="24.95" customHeight="true" spans="2:5">
      <c r="B15" s="170"/>
      <c r="C15" s="175" t="s">
        <v>99</v>
      </c>
      <c r="D15" s="181">
        <v>2026.8466</v>
      </c>
      <c r="E15" s="197">
        <v>12.3</v>
      </c>
    </row>
    <row r="16" ht="24.95" customHeight="true" spans="2:5">
      <c r="B16" s="170"/>
      <c r="C16" s="175" t="s">
        <v>100</v>
      </c>
      <c r="D16" s="182">
        <v>1554.0274</v>
      </c>
      <c r="E16" s="197">
        <v>13.6</v>
      </c>
    </row>
    <row r="17" ht="24.95" customHeight="true" spans="2:5">
      <c r="B17" s="170"/>
      <c r="C17" s="175" t="s">
        <v>101</v>
      </c>
      <c r="D17" s="182">
        <v>1268.4709</v>
      </c>
      <c r="E17" s="197">
        <v>12.8</v>
      </c>
    </row>
    <row r="18" ht="24.95" customHeight="true" spans="2:5">
      <c r="B18" s="170"/>
      <c r="C18" s="175" t="s">
        <v>102</v>
      </c>
      <c r="D18" s="182">
        <v>254.2384</v>
      </c>
      <c r="E18" s="197">
        <v>29.5</v>
      </c>
    </row>
    <row r="19" ht="24.95" customHeight="true" spans="2:5">
      <c r="B19" s="170"/>
      <c r="C19" s="175" t="s">
        <v>103</v>
      </c>
      <c r="D19" s="182">
        <v>953.4949</v>
      </c>
      <c r="E19" s="197">
        <v>8.4</v>
      </c>
    </row>
    <row r="20" ht="24.95" customHeight="true" spans="2:5">
      <c r="B20" s="170"/>
      <c r="C20" s="183" t="s">
        <v>104</v>
      </c>
      <c r="D20" s="184">
        <v>60.7297</v>
      </c>
      <c r="E20" s="199">
        <v>24.6</v>
      </c>
    </row>
    <row r="21" ht="24.95" customHeight="true" spans="2:5">
      <c r="B21" s="170"/>
      <c r="C21" s="185"/>
      <c r="D21" s="186"/>
      <c r="E21" s="200"/>
    </row>
    <row r="22" ht="24.95" customHeight="true" spans="2:5">
      <c r="B22" s="170"/>
      <c r="C22" s="187" t="s">
        <v>105</v>
      </c>
      <c r="D22" s="188"/>
      <c r="E22" s="201"/>
    </row>
    <row r="23" ht="24.95" customHeight="true" spans="2:5">
      <c r="B23" s="170"/>
      <c r="C23" s="189" t="s">
        <v>106</v>
      </c>
      <c r="D23" s="190"/>
      <c r="E23" s="202"/>
    </row>
    <row r="24" ht="24.95" customHeight="true" spans="2:5">
      <c r="B24" s="170"/>
      <c r="C24" s="173" t="s">
        <v>56</v>
      </c>
      <c r="D24" s="191" t="s">
        <v>3</v>
      </c>
      <c r="E24" s="196" t="s">
        <v>68</v>
      </c>
    </row>
    <row r="25" ht="24.95" customHeight="true" spans="2:5">
      <c r="B25" s="170"/>
      <c r="C25" s="180" t="s">
        <v>107</v>
      </c>
      <c r="D25" s="192">
        <v>30655.6240246802</v>
      </c>
      <c r="E25" s="197">
        <v>5.3</v>
      </c>
    </row>
    <row r="26" ht="24.95" customHeight="true" spans="2:5">
      <c r="B26" s="170"/>
      <c r="C26" s="193" t="s">
        <v>108</v>
      </c>
      <c r="D26" s="194">
        <v>11547.3135466374</v>
      </c>
      <c r="E26" s="199">
        <v>7</v>
      </c>
    </row>
    <row r="28" customHeight="true" spans="3:3">
      <c r="C28" s="195"/>
    </row>
  </sheetData>
  <mergeCells count="3">
    <mergeCell ref="C1:E1"/>
    <mergeCell ref="C22:E22"/>
    <mergeCell ref="C23:E23"/>
  </mergeCells>
  <pageMargins left="0.75" right="0.75" top="1" bottom="1" header="0.5" footer="0.5"/>
  <pageSetup paperSize="9" orientation="portrait" horizontalDpi="600" vertic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72"/>
  <sheetViews>
    <sheetView tabSelected="1" topLeftCell="B1" workbookViewId="0">
      <pane ySplit="3" topLeftCell="A4" activePane="bottomLeft" state="frozen"/>
      <selection/>
      <selection pane="bottomLeft" activeCell="B63" sqref="$A63:$XFD63"/>
    </sheetView>
  </sheetViews>
  <sheetFormatPr defaultColWidth="8.375" defaultRowHeight="20.1" customHeight="true" outlineLevelCol="3"/>
  <cols>
    <col min="1" max="1" width="7" style="129" customWidth="true"/>
    <col min="2" max="2" width="41.375" style="130" customWidth="true"/>
    <col min="3" max="3" width="11.875" style="131" customWidth="true"/>
    <col min="4" max="4" width="11.625" style="132" customWidth="true"/>
    <col min="5" max="207" width="7" style="130" customWidth="true"/>
    <col min="208" max="16384" width="8.375" style="100"/>
  </cols>
  <sheetData>
    <row r="1" ht="25.5" customHeight="true" spans="2:4">
      <c r="B1" s="133" t="s">
        <v>109</v>
      </c>
      <c r="C1" s="133"/>
      <c r="D1" s="134"/>
    </row>
    <row r="2" ht="23.25" customHeight="true" spans="2:4">
      <c r="B2" s="135"/>
      <c r="C2" s="136"/>
      <c r="D2" s="137" t="s">
        <v>110</v>
      </c>
    </row>
    <row r="3" ht="24.95" customHeight="true" spans="2:4">
      <c r="B3" s="138" t="s">
        <v>111</v>
      </c>
      <c r="C3" s="139" t="s">
        <v>112</v>
      </c>
      <c r="D3" s="140" t="s">
        <v>4</v>
      </c>
    </row>
    <row r="4" ht="24.95" customHeight="true" spans="2:4">
      <c r="B4" s="141" t="s">
        <v>0</v>
      </c>
      <c r="C4" s="142">
        <v>8106984</v>
      </c>
      <c r="D4" s="143">
        <v>-0.7</v>
      </c>
    </row>
    <row r="5" ht="24.95" customHeight="true" spans="2:4">
      <c r="B5" s="141" t="s">
        <v>113</v>
      </c>
      <c r="C5" s="142">
        <v>2651583</v>
      </c>
      <c r="D5" s="143">
        <v>-1.2</v>
      </c>
    </row>
    <row r="6" ht="24.95" customHeight="true" spans="2:4">
      <c r="B6" s="141" t="s">
        <v>114</v>
      </c>
      <c r="C6" s="142">
        <v>574628</v>
      </c>
      <c r="D6" s="143">
        <v>-0.9</v>
      </c>
    </row>
    <row r="7" ht="24.95" customHeight="true" spans="2:4">
      <c r="B7" s="141" t="s">
        <v>115</v>
      </c>
      <c r="C7" s="142">
        <v>570712</v>
      </c>
      <c r="D7" s="143">
        <v>1.4</v>
      </c>
    </row>
    <row r="8" ht="24.95" customHeight="true" spans="2:4">
      <c r="B8" s="141" t="s">
        <v>116</v>
      </c>
      <c r="C8" s="142">
        <v>1153062</v>
      </c>
      <c r="D8" s="143">
        <v>-0.1</v>
      </c>
    </row>
    <row r="9" ht="24.95" customHeight="true" spans="2:4">
      <c r="B9" s="141" t="s">
        <v>117</v>
      </c>
      <c r="C9" s="142">
        <v>432613</v>
      </c>
      <c r="D9" s="143">
        <v>2.8</v>
      </c>
    </row>
    <row r="10" ht="24.95" customHeight="true" spans="2:4">
      <c r="B10" s="141" t="s">
        <v>118</v>
      </c>
      <c r="C10" s="142">
        <v>1216683</v>
      </c>
      <c r="D10" s="143">
        <v>-3.8</v>
      </c>
    </row>
    <row r="11" ht="24.95" customHeight="true" spans="2:4">
      <c r="B11" s="141" t="s">
        <v>119</v>
      </c>
      <c r="C11" s="142">
        <v>1507703</v>
      </c>
      <c r="D11" s="144">
        <v>0.8</v>
      </c>
    </row>
    <row r="12" ht="24.95" customHeight="true" spans="2:4">
      <c r="B12" s="141" t="s">
        <v>120</v>
      </c>
      <c r="C12" s="145" t="s">
        <v>121</v>
      </c>
      <c r="D12" s="146">
        <v>-11</v>
      </c>
    </row>
    <row r="13" ht="24.95" customHeight="true" spans="2:4">
      <c r="B13" s="141" t="s">
        <v>113</v>
      </c>
      <c r="C13" s="145" t="s">
        <v>121</v>
      </c>
      <c r="D13" s="144">
        <v>-23.6</v>
      </c>
    </row>
    <row r="14" ht="24.95" customHeight="true" spans="2:4">
      <c r="B14" s="141" t="s">
        <v>114</v>
      </c>
      <c r="C14" s="145" t="s">
        <v>121</v>
      </c>
      <c r="D14" s="144">
        <v>-15.2</v>
      </c>
    </row>
    <row r="15" ht="24.95" customHeight="true" spans="2:4">
      <c r="B15" s="141" t="s">
        <v>115</v>
      </c>
      <c r="C15" s="145" t="s">
        <v>121</v>
      </c>
      <c r="D15" s="143">
        <v>-2.1</v>
      </c>
    </row>
    <row r="16" ht="24.95" customHeight="true" spans="2:4">
      <c r="B16" s="141" t="s">
        <v>116</v>
      </c>
      <c r="C16" s="145" t="s">
        <v>121</v>
      </c>
      <c r="D16" s="143">
        <v>-10.4</v>
      </c>
    </row>
    <row r="17" ht="24.95" customHeight="true" spans="2:4">
      <c r="B17" s="141" t="s">
        <v>117</v>
      </c>
      <c r="C17" s="145" t="s">
        <v>121</v>
      </c>
      <c r="D17" s="143">
        <v>-2.9</v>
      </c>
    </row>
    <row r="18" ht="24.95" customHeight="true" spans="2:4">
      <c r="B18" s="141" t="s">
        <v>118</v>
      </c>
      <c r="C18" s="145" t="s">
        <v>121</v>
      </c>
      <c r="D18" s="143">
        <v>-45.9</v>
      </c>
    </row>
    <row r="19" ht="24.95" customHeight="true" spans="2:4">
      <c r="B19" s="141" t="s">
        <v>119</v>
      </c>
      <c r="C19" s="145" t="s">
        <v>121</v>
      </c>
      <c r="D19" s="143">
        <v>-16.3</v>
      </c>
    </row>
    <row r="20" ht="24.95" customHeight="true" spans="2:4">
      <c r="B20" s="141" t="s">
        <v>122</v>
      </c>
      <c r="C20" s="145" t="s">
        <v>121</v>
      </c>
      <c r="D20" s="143">
        <v>-2.4</v>
      </c>
    </row>
    <row r="21" ht="24.95" customHeight="true" spans="2:4">
      <c r="B21" s="141" t="s">
        <v>123</v>
      </c>
      <c r="C21" s="145" t="s">
        <v>121</v>
      </c>
      <c r="D21" s="143">
        <v>4.7</v>
      </c>
    </row>
    <row r="22" ht="24.95" customHeight="true" spans="2:4">
      <c r="B22" s="147" t="s">
        <v>124</v>
      </c>
      <c r="C22" s="145" t="s">
        <v>121</v>
      </c>
      <c r="D22" s="143">
        <v>-5.8</v>
      </c>
    </row>
    <row r="23" ht="24.95" customHeight="true" spans="2:4">
      <c r="B23" s="147" t="s">
        <v>125</v>
      </c>
      <c r="C23" s="145" t="s">
        <v>121</v>
      </c>
      <c r="D23" s="144">
        <v>0.1</v>
      </c>
    </row>
    <row r="24" ht="24.95" customHeight="true" spans="2:4">
      <c r="B24" s="147" t="s">
        <v>126</v>
      </c>
      <c r="C24" s="145" t="s">
        <v>121</v>
      </c>
      <c r="D24" s="148">
        <v>2.6</v>
      </c>
    </row>
    <row r="25" ht="24.95" customHeight="true" spans="2:4">
      <c r="B25" s="147" t="s">
        <v>127</v>
      </c>
      <c r="C25" s="145" t="s">
        <v>121</v>
      </c>
      <c r="D25" s="144">
        <v>3.2</v>
      </c>
    </row>
    <row r="26" ht="24.95" customHeight="true" spans="2:4">
      <c r="B26" s="147" t="s">
        <v>128</v>
      </c>
      <c r="C26" s="145" t="s">
        <v>121</v>
      </c>
      <c r="D26" s="144">
        <v>23.5</v>
      </c>
    </row>
    <row r="27" ht="24.95" customHeight="true" spans="2:4">
      <c r="B27" s="147" t="s">
        <v>129</v>
      </c>
      <c r="C27" s="145" t="s">
        <v>121</v>
      </c>
      <c r="D27" s="143">
        <v>23.2</v>
      </c>
    </row>
    <row r="28" ht="24.95" customHeight="true" spans="2:4">
      <c r="B28" s="147" t="s">
        <v>130</v>
      </c>
      <c r="C28" s="145" t="s">
        <v>121</v>
      </c>
      <c r="D28" s="143">
        <v>7.4</v>
      </c>
    </row>
    <row r="29" ht="24.95" customHeight="true" spans="2:4">
      <c r="B29" s="149" t="s">
        <v>131</v>
      </c>
      <c r="C29" s="145" t="s">
        <v>121</v>
      </c>
      <c r="D29" s="143">
        <v>-14.2</v>
      </c>
    </row>
    <row r="30" ht="24.95" customHeight="true" spans="2:4">
      <c r="B30" s="141" t="s">
        <v>132</v>
      </c>
      <c r="C30" s="145" t="s">
        <v>121</v>
      </c>
      <c r="D30" s="150">
        <v>1</v>
      </c>
    </row>
    <row r="31" ht="24.95" customHeight="true" spans="2:4">
      <c r="B31" s="147" t="s">
        <v>124</v>
      </c>
      <c r="C31" s="145" t="s">
        <v>121</v>
      </c>
      <c r="D31" s="150">
        <v>4.1</v>
      </c>
    </row>
    <row r="32" ht="24.95" customHeight="true" spans="2:4">
      <c r="B32" s="147" t="s">
        <v>125</v>
      </c>
      <c r="C32" s="145" t="s">
        <v>121</v>
      </c>
      <c r="D32" s="150">
        <v>117.4</v>
      </c>
    </row>
    <row r="33" ht="24.95" customHeight="true" spans="2:4">
      <c r="B33" s="147" t="s">
        <v>126</v>
      </c>
      <c r="C33" s="145" t="s">
        <v>121</v>
      </c>
      <c r="D33" s="150">
        <v>-5.7</v>
      </c>
    </row>
    <row r="34" ht="24.95" customHeight="true" spans="2:4">
      <c r="B34" s="147" t="s">
        <v>127</v>
      </c>
      <c r="C34" s="145" t="s">
        <v>121</v>
      </c>
      <c r="D34" s="150">
        <v>46.3</v>
      </c>
    </row>
    <row r="35" ht="24.95" customHeight="true" spans="2:4">
      <c r="B35" s="147" t="s">
        <v>128</v>
      </c>
      <c r="C35" s="145" t="s">
        <v>121</v>
      </c>
      <c r="D35" s="150">
        <v>-72.8</v>
      </c>
    </row>
    <row r="36" ht="24.95" customHeight="true" spans="2:4">
      <c r="B36" s="147" t="s">
        <v>129</v>
      </c>
      <c r="C36" s="145" t="s">
        <v>121</v>
      </c>
      <c r="D36" s="150">
        <v>-9.1</v>
      </c>
    </row>
    <row r="37" ht="24.95" customHeight="true" spans="2:4">
      <c r="B37" s="147" t="s">
        <v>130</v>
      </c>
      <c r="C37" s="145" t="s">
        <v>121</v>
      </c>
      <c r="D37" s="150">
        <v>-1.7</v>
      </c>
    </row>
    <row r="38" ht="24.95" customHeight="true" spans="2:4">
      <c r="B38" s="147" t="s">
        <v>131</v>
      </c>
      <c r="C38" s="145" t="s">
        <v>121</v>
      </c>
      <c r="D38" s="150">
        <v>-11.6</v>
      </c>
    </row>
    <row r="39" ht="22.5" customHeight="true" spans="2:4">
      <c r="B39" s="141" t="s">
        <v>78</v>
      </c>
      <c r="C39" s="142">
        <v>3547205.5</v>
      </c>
      <c r="D39" s="143">
        <v>-0.3</v>
      </c>
    </row>
    <row r="40" ht="24.95" customHeight="true" spans="2:4">
      <c r="B40" s="141" t="s">
        <v>113</v>
      </c>
      <c r="C40" s="142">
        <v>1410390.3</v>
      </c>
      <c r="D40" s="150">
        <v>-2.76289979242522</v>
      </c>
    </row>
    <row r="41" ht="24.95" customHeight="true" spans="2:4">
      <c r="B41" s="141" t="s">
        <v>114</v>
      </c>
      <c r="C41" s="142">
        <v>230053.4</v>
      </c>
      <c r="D41" s="140">
        <v>2.23854894067674</v>
      </c>
    </row>
    <row r="42" ht="24.95" customHeight="true" spans="2:4">
      <c r="B42" s="141" t="s">
        <v>115</v>
      </c>
      <c r="C42" s="142">
        <v>186009.5</v>
      </c>
      <c r="D42" s="140">
        <v>1.26189834586793</v>
      </c>
    </row>
    <row r="43" ht="24.95" customHeight="true" spans="2:4">
      <c r="B43" s="141" t="s">
        <v>116</v>
      </c>
      <c r="C43" s="142">
        <v>424618.8</v>
      </c>
      <c r="D43" s="140">
        <v>2.43922915842398</v>
      </c>
    </row>
    <row r="44" ht="24.95" customHeight="true" spans="2:4">
      <c r="B44" s="141" t="s">
        <v>117</v>
      </c>
      <c r="C44" s="142">
        <v>199930.5</v>
      </c>
      <c r="D44" s="140">
        <v>3.76739097262806</v>
      </c>
    </row>
    <row r="45" ht="24.95" customHeight="true" spans="2:4">
      <c r="B45" s="141" t="s">
        <v>118</v>
      </c>
      <c r="C45" s="142">
        <v>492032.1</v>
      </c>
      <c r="D45" s="140">
        <v>0.0819316505342726</v>
      </c>
    </row>
    <row r="46" ht="24.95" customHeight="true" spans="2:4">
      <c r="B46" s="141" t="s">
        <v>119</v>
      </c>
      <c r="C46" s="142">
        <v>604170.9</v>
      </c>
      <c r="D46" s="140">
        <v>0.634500940766387</v>
      </c>
    </row>
    <row r="47" ht="24.95" customHeight="true" spans="2:4">
      <c r="B47" s="141" t="s">
        <v>133</v>
      </c>
      <c r="C47" s="151">
        <v>30655.6240246802</v>
      </c>
      <c r="D47" s="152">
        <v>5.3</v>
      </c>
    </row>
    <row r="48" ht="24.95" customHeight="true" spans="2:4">
      <c r="B48" s="141" t="s">
        <v>113</v>
      </c>
      <c r="C48" s="153">
        <v>31059.6573038213</v>
      </c>
      <c r="D48" s="140">
        <v>5.1</v>
      </c>
    </row>
    <row r="49" ht="24.95" customHeight="true" spans="2:4">
      <c r="B49" s="141" t="s">
        <v>114</v>
      </c>
      <c r="C49" s="153">
        <v>30689.7413323909</v>
      </c>
      <c r="D49" s="140">
        <v>5.6</v>
      </c>
    </row>
    <row r="50" ht="24.95" customHeight="true" spans="2:4">
      <c r="B50" s="141" t="s">
        <v>115</v>
      </c>
      <c r="C50" s="153">
        <v>30806.4057471945</v>
      </c>
      <c r="D50" s="140">
        <v>5.3</v>
      </c>
    </row>
    <row r="51" ht="24.95" customHeight="true" spans="2:4">
      <c r="B51" s="141" t="s">
        <v>116</v>
      </c>
      <c r="C51" s="153">
        <v>30739.029671893</v>
      </c>
      <c r="D51" s="140">
        <v>5.7</v>
      </c>
    </row>
    <row r="52" ht="24.95" customHeight="true" spans="2:4">
      <c r="B52" s="141" t="s">
        <v>117</v>
      </c>
      <c r="C52" s="153">
        <v>29823.2384894739</v>
      </c>
      <c r="D52" s="140">
        <v>5.9</v>
      </c>
    </row>
    <row r="53" ht="24.95" customHeight="true" spans="2:4">
      <c r="B53" s="141" t="s">
        <v>118</v>
      </c>
      <c r="C53" s="153">
        <v>30736.0332864859</v>
      </c>
      <c r="D53" s="140">
        <v>5.2</v>
      </c>
    </row>
    <row r="54" ht="24.95" customHeight="true" spans="2:4">
      <c r="B54" s="141" t="s">
        <v>119</v>
      </c>
      <c r="C54" s="153">
        <v>29953.8539512987</v>
      </c>
      <c r="D54" s="140">
        <v>5.5</v>
      </c>
    </row>
    <row r="55" ht="24.95" customHeight="true" spans="2:4">
      <c r="B55" s="141" t="s">
        <v>134</v>
      </c>
      <c r="C55" s="153">
        <v>11547.3135466374</v>
      </c>
      <c r="D55" s="140">
        <v>7</v>
      </c>
    </row>
    <row r="56" ht="24.95" customHeight="true" spans="2:4">
      <c r="B56" s="141" t="s">
        <v>113</v>
      </c>
      <c r="C56" s="153">
        <v>11953.9362938197</v>
      </c>
      <c r="D56" s="140">
        <v>6.8</v>
      </c>
    </row>
    <row r="57" ht="24.95" customHeight="true" spans="2:4">
      <c r="B57" s="141" t="s">
        <v>114</v>
      </c>
      <c r="C57" s="153">
        <v>11599.9994963622</v>
      </c>
      <c r="D57" s="140">
        <v>7.3</v>
      </c>
    </row>
    <row r="58" ht="24.95" customHeight="true" spans="2:4">
      <c r="B58" s="141" t="s">
        <v>115</v>
      </c>
      <c r="C58" s="153">
        <v>11625.7494578906</v>
      </c>
      <c r="D58" s="140">
        <v>7.2</v>
      </c>
    </row>
    <row r="59" ht="24.95" customHeight="true" spans="2:4">
      <c r="B59" s="141" t="s">
        <v>116</v>
      </c>
      <c r="C59" s="153">
        <v>11604.3822648521</v>
      </c>
      <c r="D59" s="140">
        <v>7.1</v>
      </c>
    </row>
    <row r="60" ht="24.95" customHeight="true" spans="2:4">
      <c r="B60" s="141" t="s">
        <v>117</v>
      </c>
      <c r="C60" s="153">
        <v>11387.3692739341</v>
      </c>
      <c r="D60" s="140">
        <v>7.5</v>
      </c>
    </row>
    <row r="61" ht="24.95" customHeight="true" spans="2:4">
      <c r="B61" s="141" t="s">
        <v>118</v>
      </c>
      <c r="C61" s="153">
        <v>11359.7405323707</v>
      </c>
      <c r="D61" s="140">
        <v>6.9</v>
      </c>
    </row>
    <row r="62" ht="24.95" customHeight="true" spans="2:4">
      <c r="B62" s="141" t="s">
        <v>119</v>
      </c>
      <c r="C62" s="153">
        <v>11517.6500106288</v>
      </c>
      <c r="D62" s="140">
        <v>7</v>
      </c>
    </row>
    <row r="63" ht="24.95" customHeight="true" spans="2:4">
      <c r="B63" s="154" t="s">
        <v>135</v>
      </c>
      <c r="C63" s="155">
        <v>469532</v>
      </c>
      <c r="D63" s="156">
        <v>14.9</v>
      </c>
    </row>
    <row r="64" ht="24.95" customHeight="true" spans="2:4">
      <c r="B64" s="154" t="s">
        <v>136</v>
      </c>
      <c r="C64" s="157">
        <v>56098</v>
      </c>
      <c r="D64" s="158">
        <v>-5.7</v>
      </c>
    </row>
    <row r="65" ht="24.95" customHeight="true" spans="2:4">
      <c r="B65" s="154" t="s">
        <v>114</v>
      </c>
      <c r="C65" s="159">
        <v>31038</v>
      </c>
      <c r="D65" s="160">
        <v>40.6</v>
      </c>
    </row>
    <row r="66" ht="24.95" customHeight="true" spans="2:4">
      <c r="B66" s="154" t="s">
        <v>115</v>
      </c>
      <c r="C66" s="159">
        <v>26998</v>
      </c>
      <c r="D66" s="160">
        <v>12.9</v>
      </c>
    </row>
    <row r="67" ht="24.95" customHeight="true" spans="2:4">
      <c r="B67" s="141" t="s">
        <v>116</v>
      </c>
      <c r="C67" s="161">
        <v>43587</v>
      </c>
      <c r="D67" s="156">
        <v>31.6</v>
      </c>
    </row>
    <row r="68" ht="24.95" customHeight="true" spans="2:4">
      <c r="B68" s="141" t="s">
        <v>117</v>
      </c>
      <c r="C68" s="161">
        <v>41339</v>
      </c>
      <c r="D68" s="156">
        <v>21.6</v>
      </c>
    </row>
    <row r="69" ht="24.95" customHeight="true" spans="2:4">
      <c r="B69" s="141" t="s">
        <v>118</v>
      </c>
      <c r="C69" s="155">
        <v>42298</v>
      </c>
      <c r="D69" s="162">
        <v>27.6</v>
      </c>
    </row>
    <row r="70" ht="24.95" customHeight="true" spans="2:4">
      <c r="B70" s="163" t="s">
        <v>119</v>
      </c>
      <c r="C70" s="164">
        <v>79834</v>
      </c>
      <c r="D70" s="165">
        <v>33</v>
      </c>
    </row>
    <row r="71" ht="31" customHeight="true" spans="2:4">
      <c r="B71" s="166" t="s">
        <v>137</v>
      </c>
      <c r="C71" s="166"/>
      <c r="D71" s="166"/>
    </row>
    <row r="72" customHeight="true" spans="2:2">
      <c r="B72" s="167"/>
    </row>
  </sheetData>
  <mergeCells count="2">
    <mergeCell ref="B1:D1"/>
    <mergeCell ref="B71:D71"/>
  </mergeCells>
  <pageMargins left="0.75" right="0.75" top="1" bottom="1" header="0.5" footer="0.5"/>
  <pageSetup paperSize="9" orientation="portrait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workbookViewId="0">
      <selection activeCell="I24" sqref="I24"/>
    </sheetView>
  </sheetViews>
  <sheetFormatPr defaultColWidth="9.875" defaultRowHeight="30" customHeight="true"/>
  <cols>
    <col min="1" max="1" width="6.375" style="74" customWidth="true"/>
    <col min="2" max="2" width="17.125" style="75" customWidth="true"/>
    <col min="3" max="3" width="10.75" style="75" customWidth="true"/>
    <col min="4" max="4" width="8.375" style="75" customWidth="true"/>
    <col min="5" max="5" width="10.75" style="75" customWidth="true"/>
    <col min="6" max="6" width="9.75" style="75" customWidth="true"/>
    <col min="7" max="8" width="11.125" style="75" customWidth="true"/>
    <col min="9" max="9" width="11.25" style="75" customWidth="true"/>
    <col min="10" max="16384" width="9.875" style="75"/>
  </cols>
  <sheetData>
    <row r="1" customHeight="true" spans="2:10">
      <c r="B1" s="96" t="s">
        <v>138</v>
      </c>
      <c r="C1" s="96"/>
      <c r="D1" s="96"/>
      <c r="E1" s="96"/>
      <c r="F1" s="96"/>
      <c r="G1" s="100"/>
      <c r="H1" s="100"/>
      <c r="I1" s="100"/>
      <c r="J1" s="100"/>
    </row>
    <row r="2" customHeight="true" spans="2:10">
      <c r="B2" s="97"/>
      <c r="C2" s="97"/>
      <c r="D2" s="97"/>
      <c r="E2" s="97"/>
      <c r="J2" s="104" t="s">
        <v>76</v>
      </c>
    </row>
    <row r="3" ht="24.95" customHeight="true" spans="2:10">
      <c r="B3" s="4" t="s">
        <v>139</v>
      </c>
      <c r="C3" s="76" t="s">
        <v>140</v>
      </c>
      <c r="D3" s="77"/>
      <c r="E3" s="77"/>
      <c r="F3" s="101"/>
      <c r="G3" s="76" t="s">
        <v>141</v>
      </c>
      <c r="H3" s="77"/>
      <c r="I3" s="77"/>
      <c r="J3" s="77"/>
    </row>
    <row r="4" ht="24.95" customHeight="true" spans="2:10">
      <c r="B4" s="7"/>
      <c r="C4" s="8" t="s">
        <v>3</v>
      </c>
      <c r="D4" s="8" t="s">
        <v>142</v>
      </c>
      <c r="E4" s="8" t="s">
        <v>68</v>
      </c>
      <c r="F4" s="26" t="s">
        <v>142</v>
      </c>
      <c r="G4" s="8" t="s">
        <v>3</v>
      </c>
      <c r="H4" s="8" t="s">
        <v>142</v>
      </c>
      <c r="I4" s="8" t="s">
        <v>68</v>
      </c>
      <c r="J4" s="11" t="s">
        <v>142</v>
      </c>
    </row>
    <row r="5" ht="24.95" customHeight="true" spans="2:10">
      <c r="B5" s="7" t="s">
        <v>143</v>
      </c>
      <c r="C5" s="109">
        <v>870269</v>
      </c>
      <c r="D5" s="109" t="s">
        <v>121</v>
      </c>
      <c r="E5" s="91">
        <v>3</v>
      </c>
      <c r="F5" s="111" t="s">
        <v>121</v>
      </c>
      <c r="G5" s="109">
        <v>54779</v>
      </c>
      <c r="H5" s="109" t="s">
        <v>121</v>
      </c>
      <c r="I5" s="91">
        <v>4.2</v>
      </c>
      <c r="J5" s="125" t="s">
        <v>121</v>
      </c>
    </row>
    <row r="6" ht="24.95" customHeight="true" spans="2:10">
      <c r="B6" s="7" t="s">
        <v>144</v>
      </c>
      <c r="C6" s="110">
        <v>40432.8</v>
      </c>
      <c r="D6" s="111" t="s">
        <v>121</v>
      </c>
      <c r="E6" s="119">
        <v>1.5</v>
      </c>
      <c r="F6" s="111" t="s">
        <v>121</v>
      </c>
      <c r="G6" s="120">
        <v>4720.6</v>
      </c>
      <c r="H6" s="111" t="s">
        <v>121</v>
      </c>
      <c r="I6" s="119">
        <v>3.6</v>
      </c>
      <c r="J6" s="125" t="s">
        <v>121</v>
      </c>
    </row>
    <row r="7" ht="24.95" customHeight="true" spans="2:10">
      <c r="B7" s="7" t="s">
        <v>145</v>
      </c>
      <c r="C7" s="112">
        <v>14929.72</v>
      </c>
      <c r="D7" s="111">
        <f>RANK(C7,$C$7:$C$27)</f>
        <v>1</v>
      </c>
      <c r="E7" s="121">
        <v>1.5</v>
      </c>
      <c r="F7" s="111">
        <f>RANK(E7,$E$7:$E$27)</f>
        <v>13</v>
      </c>
      <c r="G7" s="120">
        <v>510.13</v>
      </c>
      <c r="H7" s="111">
        <f>RANK(G7,$G$7:$G$27)</f>
        <v>1</v>
      </c>
      <c r="I7" s="119">
        <v>2.9</v>
      </c>
      <c r="J7" s="125">
        <f>RANK(I7,$I$7:$I$27)</f>
        <v>21</v>
      </c>
    </row>
    <row r="8" ht="24.95" customHeight="true" spans="2:10">
      <c r="B8" s="7" t="s">
        <v>146</v>
      </c>
      <c r="C8" s="112">
        <v>1186.05</v>
      </c>
      <c r="D8" s="111">
        <f t="shared" ref="D7:D27" si="0">RANK(C8,$C$7:$C$27)</f>
        <v>11</v>
      </c>
      <c r="E8" s="121">
        <v>-1.6</v>
      </c>
      <c r="F8" s="111">
        <f t="shared" ref="F8:F27" si="1">RANK(E8,$E$7:$E$27)</f>
        <v>20</v>
      </c>
      <c r="G8" s="120">
        <v>184.25</v>
      </c>
      <c r="H8" s="111">
        <f t="shared" ref="H7:H27" si="2">RANK(G8,$G$7:$G$27)</f>
        <v>12</v>
      </c>
      <c r="I8" s="119">
        <v>3.6</v>
      </c>
      <c r="J8" s="125">
        <f t="shared" ref="J8:J27" si="3">RANK(I8,$I$7:$I$27)</f>
        <v>13</v>
      </c>
    </row>
    <row r="9" ht="24.95" customHeight="true" spans="2:10">
      <c r="B9" s="7" t="s">
        <v>147</v>
      </c>
      <c r="C9" s="112">
        <v>876.64</v>
      </c>
      <c r="D9" s="111">
        <f t="shared" si="0"/>
        <v>15</v>
      </c>
      <c r="E9" s="121">
        <v>2.1</v>
      </c>
      <c r="F9" s="111">
        <f t="shared" si="1"/>
        <v>9</v>
      </c>
      <c r="G9" s="120">
        <v>87.53</v>
      </c>
      <c r="H9" s="111">
        <f t="shared" si="2"/>
        <v>19</v>
      </c>
      <c r="I9" s="119">
        <v>4.2</v>
      </c>
      <c r="J9" s="125">
        <f t="shared" si="3"/>
        <v>1</v>
      </c>
    </row>
    <row r="10" ht="24.95" customHeight="true" spans="2:10">
      <c r="B10" s="7" t="s">
        <v>148</v>
      </c>
      <c r="C10" s="112">
        <v>1887.23</v>
      </c>
      <c r="D10" s="111">
        <f t="shared" si="0"/>
        <v>6</v>
      </c>
      <c r="E10" s="121">
        <v>3.1</v>
      </c>
      <c r="F10" s="111">
        <f t="shared" si="1"/>
        <v>6</v>
      </c>
      <c r="G10" s="120">
        <v>227.27</v>
      </c>
      <c r="H10" s="111">
        <f t="shared" si="2"/>
        <v>8</v>
      </c>
      <c r="I10" s="119">
        <v>3.8</v>
      </c>
      <c r="J10" s="125">
        <f t="shared" si="3"/>
        <v>7</v>
      </c>
    </row>
    <row r="11" ht="24.95" customHeight="true" spans="2:10">
      <c r="B11" s="7" t="s">
        <v>149</v>
      </c>
      <c r="C11" s="112">
        <v>1989.85</v>
      </c>
      <c r="D11" s="111">
        <f t="shared" si="0"/>
        <v>4</v>
      </c>
      <c r="E11" s="121">
        <v>1.5</v>
      </c>
      <c r="F11" s="111">
        <f t="shared" si="1"/>
        <v>13</v>
      </c>
      <c r="G11" s="120">
        <v>238.74</v>
      </c>
      <c r="H11" s="111">
        <f t="shared" si="2"/>
        <v>7</v>
      </c>
      <c r="I11" s="119">
        <v>3.6</v>
      </c>
      <c r="J11" s="125">
        <f t="shared" si="3"/>
        <v>13</v>
      </c>
    </row>
    <row r="12" ht="24.95" customHeight="true" spans="2:10">
      <c r="B12" s="7" t="s">
        <v>150</v>
      </c>
      <c r="C12" s="112">
        <v>2500.93</v>
      </c>
      <c r="D12" s="111">
        <f t="shared" si="0"/>
        <v>2</v>
      </c>
      <c r="E12" s="121">
        <v>3.5</v>
      </c>
      <c r="F12" s="111">
        <f t="shared" si="1"/>
        <v>3</v>
      </c>
      <c r="G12" s="120">
        <v>300.1</v>
      </c>
      <c r="H12" s="111">
        <f t="shared" si="2"/>
        <v>6</v>
      </c>
      <c r="I12" s="119">
        <v>3.9</v>
      </c>
      <c r="J12" s="125">
        <f t="shared" si="3"/>
        <v>4</v>
      </c>
    </row>
    <row r="13" s="108" customFormat="true" ht="24.95" customHeight="true" spans="1:10">
      <c r="A13" s="113"/>
      <c r="B13" s="39" t="s">
        <v>151</v>
      </c>
      <c r="C13" s="114">
        <v>810.7</v>
      </c>
      <c r="D13" s="115">
        <f t="shared" si="0"/>
        <v>16</v>
      </c>
      <c r="E13" s="122">
        <v>-0.7</v>
      </c>
      <c r="F13" s="115">
        <f t="shared" si="1"/>
        <v>19</v>
      </c>
      <c r="G13" s="114">
        <v>175.94</v>
      </c>
      <c r="H13" s="115">
        <f t="shared" si="2"/>
        <v>14</v>
      </c>
      <c r="I13" s="122">
        <v>3.7</v>
      </c>
      <c r="J13" s="126">
        <f t="shared" si="3"/>
        <v>9</v>
      </c>
    </row>
    <row r="14" ht="24.95" customHeight="true" spans="2:10">
      <c r="B14" s="7" t="s">
        <v>152</v>
      </c>
      <c r="C14" s="112">
        <v>1138.73</v>
      </c>
      <c r="D14" s="111">
        <f t="shared" si="0"/>
        <v>13</v>
      </c>
      <c r="E14" s="121">
        <v>3.2</v>
      </c>
      <c r="F14" s="111">
        <f t="shared" si="1"/>
        <v>5</v>
      </c>
      <c r="G14" s="120">
        <v>158.41</v>
      </c>
      <c r="H14" s="111">
        <f t="shared" si="2"/>
        <v>16</v>
      </c>
      <c r="I14" s="119">
        <v>3.6</v>
      </c>
      <c r="J14" s="125">
        <f t="shared" si="3"/>
        <v>13</v>
      </c>
    </row>
    <row r="15" ht="24.95" customHeight="true" spans="2:10">
      <c r="B15" s="7" t="s">
        <v>153</v>
      </c>
      <c r="C15" s="112">
        <v>1201.27</v>
      </c>
      <c r="D15" s="111">
        <f t="shared" si="0"/>
        <v>10</v>
      </c>
      <c r="E15" s="121">
        <v>0.6</v>
      </c>
      <c r="F15" s="111">
        <f t="shared" si="1"/>
        <v>15</v>
      </c>
      <c r="G15" s="120">
        <v>220.51</v>
      </c>
      <c r="H15" s="111">
        <f t="shared" si="2"/>
        <v>9</v>
      </c>
      <c r="I15" s="119">
        <v>3.7</v>
      </c>
      <c r="J15" s="125">
        <f t="shared" si="3"/>
        <v>9</v>
      </c>
    </row>
    <row r="16" ht="24.95" customHeight="true" spans="2:10">
      <c r="B16" s="7" t="s">
        <v>154</v>
      </c>
      <c r="C16" s="112">
        <v>1603.25</v>
      </c>
      <c r="D16" s="111">
        <f t="shared" si="0"/>
        <v>8</v>
      </c>
      <c r="E16" s="121">
        <v>2.9</v>
      </c>
      <c r="F16" s="111">
        <f t="shared" si="1"/>
        <v>8</v>
      </c>
      <c r="G16" s="120">
        <v>189.77</v>
      </c>
      <c r="H16" s="111">
        <f t="shared" si="2"/>
        <v>11</v>
      </c>
      <c r="I16" s="119">
        <v>3.9</v>
      </c>
      <c r="J16" s="125">
        <f t="shared" si="3"/>
        <v>4</v>
      </c>
    </row>
    <row r="17" ht="24.95" customHeight="true" spans="2:10">
      <c r="B17" s="7" t="s">
        <v>155</v>
      </c>
      <c r="C17" s="112">
        <v>1900.43</v>
      </c>
      <c r="D17" s="111">
        <f t="shared" si="0"/>
        <v>5</v>
      </c>
      <c r="E17" s="121">
        <v>0.5</v>
      </c>
      <c r="F17" s="111">
        <f t="shared" si="1"/>
        <v>16</v>
      </c>
      <c r="G17" s="120">
        <v>388.59</v>
      </c>
      <c r="H17" s="111">
        <f t="shared" si="2"/>
        <v>3</v>
      </c>
      <c r="I17" s="119">
        <v>3.5</v>
      </c>
      <c r="J17" s="125">
        <f t="shared" si="3"/>
        <v>17</v>
      </c>
    </row>
    <row r="18" ht="24.95" customHeight="true" spans="2:10">
      <c r="B18" s="7" t="s">
        <v>156</v>
      </c>
      <c r="C18" s="112">
        <v>1179.24</v>
      </c>
      <c r="D18" s="111">
        <f t="shared" si="0"/>
        <v>12</v>
      </c>
      <c r="E18" s="121">
        <v>2.1</v>
      </c>
      <c r="F18" s="111">
        <f t="shared" si="1"/>
        <v>9</v>
      </c>
      <c r="G18" s="120">
        <v>209.13</v>
      </c>
      <c r="H18" s="111">
        <f t="shared" si="2"/>
        <v>10</v>
      </c>
      <c r="I18" s="119">
        <v>4</v>
      </c>
      <c r="J18" s="125">
        <f t="shared" si="3"/>
        <v>3</v>
      </c>
    </row>
    <row r="19" ht="24.95" customHeight="true" spans="2:10">
      <c r="B19" s="7" t="s">
        <v>157</v>
      </c>
      <c r="C19" s="112">
        <v>2302.15</v>
      </c>
      <c r="D19" s="111">
        <f t="shared" si="0"/>
        <v>3</v>
      </c>
      <c r="E19" s="121">
        <v>3.4</v>
      </c>
      <c r="F19" s="111">
        <f t="shared" si="1"/>
        <v>4</v>
      </c>
      <c r="G19" s="120">
        <v>307.07</v>
      </c>
      <c r="H19" s="111">
        <f t="shared" si="2"/>
        <v>5</v>
      </c>
      <c r="I19" s="119">
        <v>3.9</v>
      </c>
      <c r="J19" s="125">
        <f t="shared" si="3"/>
        <v>4</v>
      </c>
    </row>
    <row r="20" ht="24.95" customHeight="true" spans="2:10">
      <c r="B20" s="7" t="s">
        <v>158</v>
      </c>
      <c r="C20" s="112">
        <v>997.05</v>
      </c>
      <c r="D20" s="111">
        <f t="shared" si="0"/>
        <v>14</v>
      </c>
      <c r="E20" s="121">
        <v>-1.9</v>
      </c>
      <c r="F20" s="111">
        <f t="shared" si="1"/>
        <v>21</v>
      </c>
      <c r="G20" s="120">
        <v>178.99</v>
      </c>
      <c r="H20" s="111">
        <f t="shared" si="2"/>
        <v>13</v>
      </c>
      <c r="I20" s="119">
        <v>3.7</v>
      </c>
      <c r="J20" s="125">
        <f t="shared" si="3"/>
        <v>9</v>
      </c>
    </row>
    <row r="21" ht="24.95" customHeight="true" spans="2:10">
      <c r="B21" s="7" t="s">
        <v>159</v>
      </c>
      <c r="C21" s="112">
        <v>1742.91</v>
      </c>
      <c r="D21" s="111">
        <f t="shared" si="0"/>
        <v>7</v>
      </c>
      <c r="E21" s="121">
        <v>1.9</v>
      </c>
      <c r="F21" s="111">
        <f t="shared" si="1"/>
        <v>12</v>
      </c>
      <c r="G21" s="120">
        <v>374.58</v>
      </c>
      <c r="H21" s="111">
        <f t="shared" si="2"/>
        <v>4</v>
      </c>
      <c r="I21" s="119">
        <v>3.7</v>
      </c>
      <c r="J21" s="125">
        <f t="shared" si="3"/>
        <v>9</v>
      </c>
    </row>
    <row r="22" ht="24.95" customHeight="true" spans="2:10">
      <c r="B22" s="7" t="s">
        <v>160</v>
      </c>
      <c r="C22" s="112">
        <v>647.58</v>
      </c>
      <c r="D22" s="111">
        <f t="shared" si="0"/>
        <v>18</v>
      </c>
      <c r="E22" s="121">
        <v>3.1</v>
      </c>
      <c r="F22" s="111">
        <f t="shared" si="1"/>
        <v>6</v>
      </c>
      <c r="G22" s="120">
        <v>138.61</v>
      </c>
      <c r="H22" s="111">
        <f t="shared" si="2"/>
        <v>18</v>
      </c>
      <c r="I22" s="119">
        <v>4.1</v>
      </c>
      <c r="J22" s="125">
        <f t="shared" si="3"/>
        <v>2</v>
      </c>
    </row>
    <row r="23" ht="24.95" customHeight="true" spans="2:10">
      <c r="B23" s="7" t="s">
        <v>161</v>
      </c>
      <c r="C23" s="112">
        <v>601.67</v>
      </c>
      <c r="D23" s="111">
        <f t="shared" si="0"/>
        <v>19</v>
      </c>
      <c r="E23" s="121">
        <v>0.5</v>
      </c>
      <c r="F23" s="111">
        <f t="shared" si="1"/>
        <v>16</v>
      </c>
      <c r="G23" s="120">
        <v>164.97</v>
      </c>
      <c r="H23" s="111">
        <f t="shared" si="2"/>
        <v>15</v>
      </c>
      <c r="I23" s="119">
        <v>3.5</v>
      </c>
      <c r="J23" s="125">
        <f t="shared" si="3"/>
        <v>17</v>
      </c>
    </row>
    <row r="24" ht="24.95" customHeight="true" spans="2:10">
      <c r="B24" s="7" t="s">
        <v>162</v>
      </c>
      <c r="C24" s="112">
        <v>691.1</v>
      </c>
      <c r="D24" s="111">
        <f t="shared" si="0"/>
        <v>17</v>
      </c>
      <c r="E24" s="121">
        <v>2.1</v>
      </c>
      <c r="F24" s="111">
        <f t="shared" si="1"/>
        <v>9</v>
      </c>
      <c r="G24" s="120">
        <v>146.38</v>
      </c>
      <c r="H24" s="111">
        <f t="shared" si="2"/>
        <v>17</v>
      </c>
      <c r="I24" s="119">
        <v>3.5</v>
      </c>
      <c r="J24" s="125">
        <f t="shared" si="3"/>
        <v>17</v>
      </c>
    </row>
    <row r="25" ht="24.95" customHeight="true" spans="2:10">
      <c r="B25" s="7" t="s">
        <v>163</v>
      </c>
      <c r="C25" s="112">
        <v>332.25</v>
      </c>
      <c r="D25" s="111">
        <f t="shared" si="0"/>
        <v>20</v>
      </c>
      <c r="E25" s="121">
        <v>0.5</v>
      </c>
      <c r="F25" s="111">
        <f t="shared" si="1"/>
        <v>16</v>
      </c>
      <c r="G25" s="120">
        <v>64.53</v>
      </c>
      <c r="H25" s="111">
        <f t="shared" si="2"/>
        <v>20</v>
      </c>
      <c r="I25" s="119">
        <v>3.8</v>
      </c>
      <c r="J25" s="125">
        <f t="shared" si="3"/>
        <v>7</v>
      </c>
    </row>
    <row r="26" ht="24.95" customHeight="true" spans="2:10">
      <c r="B26" s="7" t="s">
        <v>164</v>
      </c>
      <c r="C26" s="112">
        <v>327.08</v>
      </c>
      <c r="D26" s="111">
        <f t="shared" si="0"/>
        <v>21</v>
      </c>
      <c r="E26" s="121">
        <v>4</v>
      </c>
      <c r="F26" s="111">
        <f t="shared" si="1"/>
        <v>2</v>
      </c>
      <c r="G26" s="120">
        <v>51.07</v>
      </c>
      <c r="H26" s="111">
        <f t="shared" si="2"/>
        <v>21</v>
      </c>
      <c r="I26" s="119">
        <v>3.3</v>
      </c>
      <c r="J26" s="125">
        <f t="shared" si="3"/>
        <v>20</v>
      </c>
    </row>
    <row r="27" ht="24.95" customHeight="true" spans="2:10">
      <c r="B27" s="41" t="s">
        <v>165</v>
      </c>
      <c r="C27" s="116">
        <v>1586.99</v>
      </c>
      <c r="D27" s="117">
        <f t="shared" si="0"/>
        <v>9</v>
      </c>
      <c r="E27" s="123">
        <v>5.5</v>
      </c>
      <c r="F27" s="117">
        <f t="shared" si="1"/>
        <v>1</v>
      </c>
      <c r="G27" s="124">
        <v>404.04</v>
      </c>
      <c r="H27" s="117">
        <f t="shared" si="2"/>
        <v>2</v>
      </c>
      <c r="I27" s="127">
        <v>3.6</v>
      </c>
      <c r="J27" s="128">
        <f t="shared" si="3"/>
        <v>13</v>
      </c>
    </row>
    <row r="28" customHeight="true" spans="2:6">
      <c r="B28" s="118"/>
      <c r="C28" s="118"/>
      <c r="D28" s="118"/>
      <c r="E28" s="118"/>
      <c r="F28" s="118"/>
    </row>
  </sheetData>
  <mergeCells count="5">
    <mergeCell ref="B1:J1"/>
    <mergeCell ref="C3:F3"/>
    <mergeCell ref="G3:J3"/>
    <mergeCell ref="B28:F28"/>
    <mergeCell ref="B3:B4"/>
  </mergeCells>
  <pageMargins left="0.75" right="0.75" top="1" bottom="1" header="0.5" footer="0.5"/>
  <pageSetup paperSize="9" orientation="portrait" horizontalDpi="600" vertic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27"/>
  <sheetViews>
    <sheetView workbookViewId="0">
      <selection activeCell="A19" sqref="$A19:$XFD19"/>
    </sheetView>
  </sheetViews>
  <sheetFormatPr defaultColWidth="8" defaultRowHeight="14.25"/>
  <cols>
    <col min="3" max="3" width="11.5" customWidth="true"/>
    <col min="4" max="4" width="8.125" customWidth="true"/>
    <col min="5" max="5" width="10.625" customWidth="true"/>
    <col min="6" max="6" width="8" customWidth="true"/>
    <col min="7" max="7" width="10.75" customWidth="true"/>
    <col min="8" max="8" width="8.5" customWidth="true"/>
    <col min="9" max="9" width="11" customWidth="true"/>
    <col min="10" max="10" width="9.25" customWidth="true"/>
  </cols>
  <sheetData>
    <row r="1" ht="24.95" customHeight="true" spans="2:10">
      <c r="B1" s="96" t="s">
        <v>166</v>
      </c>
      <c r="C1" s="96"/>
      <c r="D1" s="96"/>
      <c r="E1" s="96"/>
      <c r="F1" s="96"/>
      <c r="G1" s="100"/>
      <c r="H1" s="100"/>
      <c r="I1" s="100"/>
      <c r="J1" s="100"/>
    </row>
    <row r="2" ht="24.95" customHeight="true" spans="2:10">
      <c r="B2" s="97"/>
      <c r="C2" s="97"/>
      <c r="D2" s="97"/>
      <c r="E2" s="97"/>
      <c r="G2" s="75"/>
      <c r="H2" s="75"/>
      <c r="I2" s="75"/>
      <c r="J2" s="104" t="s">
        <v>76</v>
      </c>
    </row>
    <row r="3" ht="24.95" customHeight="true" spans="2:10">
      <c r="B3" s="4" t="s">
        <v>139</v>
      </c>
      <c r="C3" s="76" t="s">
        <v>167</v>
      </c>
      <c r="D3" s="77"/>
      <c r="E3" s="77"/>
      <c r="F3" s="101"/>
      <c r="G3" s="76" t="s">
        <v>168</v>
      </c>
      <c r="H3" s="77"/>
      <c r="I3" s="77"/>
      <c r="J3" s="77"/>
    </row>
    <row r="4" ht="24.95" customHeight="true" spans="2:10">
      <c r="B4" s="7"/>
      <c r="C4" s="8" t="s">
        <v>3</v>
      </c>
      <c r="D4" s="8" t="s">
        <v>142</v>
      </c>
      <c r="E4" s="8" t="s">
        <v>68</v>
      </c>
      <c r="F4" s="23" t="s">
        <v>142</v>
      </c>
      <c r="G4" s="8" t="s">
        <v>3</v>
      </c>
      <c r="H4" s="8" t="s">
        <v>142</v>
      </c>
      <c r="I4" s="8" t="s">
        <v>68</v>
      </c>
      <c r="J4" s="11" t="s">
        <v>142</v>
      </c>
    </row>
    <row r="5" ht="24.95" customHeight="true" spans="2:10">
      <c r="B5" s="7" t="s">
        <v>143</v>
      </c>
      <c r="C5" s="59">
        <v>350189</v>
      </c>
      <c r="D5" s="63" t="s">
        <v>121</v>
      </c>
      <c r="E5" s="68">
        <v>3.9</v>
      </c>
      <c r="F5" s="63" t="s">
        <v>121</v>
      </c>
      <c r="G5" s="59">
        <v>465300</v>
      </c>
      <c r="H5" s="63" t="s">
        <v>121</v>
      </c>
      <c r="I5" s="68">
        <v>2.3</v>
      </c>
      <c r="J5" s="105" t="s">
        <v>121</v>
      </c>
    </row>
    <row r="6" ht="24.95" customHeight="true" spans="2:10">
      <c r="B6" s="7" t="s">
        <v>144</v>
      </c>
      <c r="C6" s="61">
        <v>14732.8</v>
      </c>
      <c r="D6" s="63" t="s">
        <v>121</v>
      </c>
      <c r="E6" s="68">
        <v>2</v>
      </c>
      <c r="F6" s="59" t="s">
        <v>121</v>
      </c>
      <c r="G6" s="61">
        <v>20979.4</v>
      </c>
      <c r="H6" s="68" t="s">
        <v>121</v>
      </c>
      <c r="I6" s="68">
        <v>0.7</v>
      </c>
      <c r="J6" s="105" t="s">
        <v>121</v>
      </c>
    </row>
    <row r="7" ht="24.95" customHeight="true" spans="2:10">
      <c r="B7" s="7" t="s">
        <v>145</v>
      </c>
      <c r="C7" s="61">
        <v>4820.86</v>
      </c>
      <c r="D7" s="63">
        <f>RANK(C7,$C$7:$C$27)</f>
        <v>1</v>
      </c>
      <c r="E7" s="68">
        <v>3.7</v>
      </c>
      <c r="F7" s="59">
        <f>RANK(E7,$E$7:$E$27)</f>
        <v>6</v>
      </c>
      <c r="G7" s="61">
        <v>9598.73</v>
      </c>
      <c r="H7" s="59">
        <f>RANK(G7,$G$7:$G$27)</f>
        <v>1</v>
      </c>
      <c r="I7" s="68">
        <v>0.3</v>
      </c>
      <c r="J7" s="105">
        <f>RANK(I7,$I$7:$I$27)</f>
        <v>18</v>
      </c>
    </row>
    <row r="8" ht="24.95" customHeight="true" spans="2:10">
      <c r="B8" s="7" t="s">
        <v>146</v>
      </c>
      <c r="C8" s="61">
        <v>435.88</v>
      </c>
      <c r="D8" s="63">
        <f t="shared" ref="D7:D27" si="0">RANK(C8,$C$7:$C$27)</f>
        <v>12</v>
      </c>
      <c r="E8" s="68">
        <v>-6.8</v>
      </c>
      <c r="F8" s="59">
        <f t="shared" ref="F8:F27" si="1">RANK(E8,$E$7:$E$27)</f>
        <v>19</v>
      </c>
      <c r="G8" s="61">
        <v>565.92</v>
      </c>
      <c r="H8" s="59">
        <f t="shared" ref="H7:H27" si="2">RANK(G8,$G$7:$G$27)</f>
        <v>11</v>
      </c>
      <c r="I8" s="68">
        <v>0.7</v>
      </c>
      <c r="J8" s="105">
        <f t="shared" ref="J8:J27" si="3">RANK(I8,$I$7:$I$27)</f>
        <v>16</v>
      </c>
    </row>
    <row r="9" ht="24.95" customHeight="true" spans="2:10">
      <c r="B9" s="7" t="s">
        <v>147</v>
      </c>
      <c r="C9" s="61">
        <v>464.58</v>
      </c>
      <c r="D9" s="63">
        <f t="shared" si="0"/>
        <v>11</v>
      </c>
      <c r="E9" s="68">
        <v>2.7</v>
      </c>
      <c r="F9" s="59">
        <f t="shared" si="1"/>
        <v>10</v>
      </c>
      <c r="G9" s="61">
        <v>324.53</v>
      </c>
      <c r="H9" s="59">
        <f t="shared" si="2"/>
        <v>17</v>
      </c>
      <c r="I9" s="68">
        <v>0.6</v>
      </c>
      <c r="J9" s="105">
        <f t="shared" si="3"/>
        <v>17</v>
      </c>
    </row>
    <row r="10" ht="24.95" customHeight="true" spans="2:10">
      <c r="B10" s="7" t="s">
        <v>148</v>
      </c>
      <c r="C10" s="61">
        <v>914.51</v>
      </c>
      <c r="D10" s="63">
        <f t="shared" si="0"/>
        <v>5</v>
      </c>
      <c r="E10" s="68">
        <v>3.1</v>
      </c>
      <c r="F10" s="63">
        <f t="shared" si="1"/>
        <v>8</v>
      </c>
      <c r="G10" s="61">
        <v>745.45</v>
      </c>
      <c r="H10" s="59">
        <f t="shared" si="2"/>
        <v>7</v>
      </c>
      <c r="I10" s="68">
        <v>3</v>
      </c>
      <c r="J10" s="105">
        <f t="shared" si="3"/>
        <v>3</v>
      </c>
    </row>
    <row r="11" ht="24.95" customHeight="true" spans="2:10">
      <c r="B11" s="7" t="s">
        <v>149</v>
      </c>
      <c r="C11" s="61">
        <v>954.55</v>
      </c>
      <c r="D11" s="63">
        <f t="shared" si="0"/>
        <v>4</v>
      </c>
      <c r="E11" s="68">
        <v>0.6</v>
      </c>
      <c r="F11" s="63">
        <f t="shared" si="1"/>
        <v>14</v>
      </c>
      <c r="G11" s="61">
        <v>796.56</v>
      </c>
      <c r="H11" s="59">
        <f t="shared" si="2"/>
        <v>6</v>
      </c>
      <c r="I11" s="68">
        <v>1.9</v>
      </c>
      <c r="J11" s="105">
        <f t="shared" si="3"/>
        <v>8</v>
      </c>
    </row>
    <row r="12" ht="24.95" customHeight="true" spans="2:10">
      <c r="B12" s="7" t="s">
        <v>150</v>
      </c>
      <c r="C12" s="61">
        <v>973.5</v>
      </c>
      <c r="D12" s="63">
        <f t="shared" si="0"/>
        <v>3</v>
      </c>
      <c r="E12" s="68">
        <v>3.7</v>
      </c>
      <c r="F12" s="63">
        <f t="shared" si="1"/>
        <v>6</v>
      </c>
      <c r="G12" s="61">
        <v>1227.33</v>
      </c>
      <c r="H12" s="59">
        <f t="shared" si="2"/>
        <v>2</v>
      </c>
      <c r="I12" s="68">
        <v>3.2</v>
      </c>
      <c r="J12" s="105">
        <f t="shared" si="3"/>
        <v>2</v>
      </c>
    </row>
    <row r="13" ht="24.95" customHeight="true" spans="2:10">
      <c r="B13" s="39" t="s">
        <v>151</v>
      </c>
      <c r="C13" s="98">
        <v>286.83</v>
      </c>
      <c r="D13" s="83">
        <f t="shared" si="0"/>
        <v>16</v>
      </c>
      <c r="E13" s="102">
        <v>-6.8</v>
      </c>
      <c r="F13" s="103">
        <f t="shared" si="1"/>
        <v>19</v>
      </c>
      <c r="G13" s="64">
        <v>347.93</v>
      </c>
      <c r="H13" s="65">
        <f t="shared" si="2"/>
        <v>15</v>
      </c>
      <c r="I13" s="70">
        <v>2.5</v>
      </c>
      <c r="J13" s="106">
        <f t="shared" si="3"/>
        <v>6</v>
      </c>
    </row>
    <row r="14" ht="24.95" customHeight="true" spans="2:10">
      <c r="B14" s="7" t="s">
        <v>152</v>
      </c>
      <c r="C14" s="61">
        <v>524</v>
      </c>
      <c r="D14" s="63">
        <f t="shared" si="0"/>
        <v>9</v>
      </c>
      <c r="E14" s="68">
        <v>4</v>
      </c>
      <c r="F14" s="63">
        <f t="shared" si="1"/>
        <v>4</v>
      </c>
      <c r="G14" s="61">
        <v>456.32</v>
      </c>
      <c r="H14" s="63">
        <f t="shared" si="2"/>
        <v>14</v>
      </c>
      <c r="I14" s="68">
        <v>2.3</v>
      </c>
      <c r="J14" s="105">
        <f t="shared" si="3"/>
        <v>7</v>
      </c>
    </row>
    <row r="15" ht="24.95" customHeight="true" spans="2:10">
      <c r="B15" s="7" t="s">
        <v>153</v>
      </c>
      <c r="C15" s="61">
        <v>395.99</v>
      </c>
      <c r="D15" s="63">
        <f t="shared" si="0"/>
        <v>14</v>
      </c>
      <c r="E15" s="68">
        <v>-0.4</v>
      </c>
      <c r="F15" s="63">
        <f t="shared" si="1"/>
        <v>16</v>
      </c>
      <c r="G15" s="61">
        <v>584.77</v>
      </c>
      <c r="H15" s="63">
        <f t="shared" si="2"/>
        <v>10</v>
      </c>
      <c r="I15" s="68">
        <v>0.1</v>
      </c>
      <c r="J15" s="105">
        <f t="shared" si="3"/>
        <v>20</v>
      </c>
    </row>
    <row r="16" ht="24.95" customHeight="true" spans="2:10">
      <c r="B16" s="7" t="s">
        <v>154</v>
      </c>
      <c r="C16" s="61">
        <v>691.38</v>
      </c>
      <c r="D16" s="63">
        <f t="shared" si="0"/>
        <v>6</v>
      </c>
      <c r="E16" s="68">
        <v>4.4</v>
      </c>
      <c r="F16" s="63">
        <f t="shared" si="1"/>
        <v>3</v>
      </c>
      <c r="G16" s="61">
        <v>722.1</v>
      </c>
      <c r="H16" s="63">
        <f t="shared" si="2"/>
        <v>8</v>
      </c>
      <c r="I16" s="68">
        <v>1.2</v>
      </c>
      <c r="J16" s="105">
        <f t="shared" si="3"/>
        <v>13</v>
      </c>
    </row>
    <row r="17" ht="24.95" customHeight="true" spans="2:10">
      <c r="B17" s="7" t="s">
        <v>155</v>
      </c>
      <c r="C17" s="61">
        <v>659.51</v>
      </c>
      <c r="D17" s="63">
        <f t="shared" si="0"/>
        <v>7</v>
      </c>
      <c r="E17" s="68">
        <v>-3</v>
      </c>
      <c r="F17" s="63">
        <f t="shared" si="1"/>
        <v>17</v>
      </c>
      <c r="G17" s="61">
        <v>852.33</v>
      </c>
      <c r="H17" s="63">
        <f t="shared" si="2"/>
        <v>4</v>
      </c>
      <c r="I17" s="68">
        <v>1.7</v>
      </c>
      <c r="J17" s="105">
        <f t="shared" si="3"/>
        <v>11</v>
      </c>
    </row>
    <row r="18" ht="24.95" customHeight="true" spans="2:10">
      <c r="B18" s="7" t="s">
        <v>156</v>
      </c>
      <c r="C18" s="61">
        <v>411.75</v>
      </c>
      <c r="D18" s="63">
        <f t="shared" si="0"/>
        <v>13</v>
      </c>
      <c r="E18" s="68">
        <v>1.6</v>
      </c>
      <c r="F18" s="63">
        <f t="shared" si="1"/>
        <v>12</v>
      </c>
      <c r="G18" s="61">
        <v>558.36</v>
      </c>
      <c r="H18" s="63">
        <f t="shared" si="2"/>
        <v>12</v>
      </c>
      <c r="I18" s="68">
        <v>1.7</v>
      </c>
      <c r="J18" s="105">
        <f t="shared" si="3"/>
        <v>11</v>
      </c>
    </row>
    <row r="19" ht="24.95" customHeight="true" spans="2:10">
      <c r="B19" s="7" t="s">
        <v>157</v>
      </c>
      <c r="C19" s="61">
        <v>1095.43</v>
      </c>
      <c r="D19" s="63">
        <f t="shared" si="0"/>
        <v>2</v>
      </c>
      <c r="E19" s="68">
        <v>3.9</v>
      </c>
      <c r="F19" s="63">
        <f t="shared" si="1"/>
        <v>5</v>
      </c>
      <c r="G19" s="61">
        <v>899.65</v>
      </c>
      <c r="H19" s="63">
        <f t="shared" si="2"/>
        <v>3</v>
      </c>
      <c r="I19" s="68">
        <v>2.7</v>
      </c>
      <c r="J19" s="105">
        <f t="shared" si="3"/>
        <v>4</v>
      </c>
    </row>
    <row r="20" ht="24.95" customHeight="true" spans="2:10">
      <c r="B20" s="7" t="s">
        <v>158</v>
      </c>
      <c r="C20" s="61">
        <v>313.3</v>
      </c>
      <c r="D20" s="63">
        <f t="shared" si="0"/>
        <v>15</v>
      </c>
      <c r="E20" s="68">
        <v>-8.6</v>
      </c>
      <c r="F20" s="63">
        <f t="shared" si="1"/>
        <v>21</v>
      </c>
      <c r="G20" s="61">
        <v>504.76</v>
      </c>
      <c r="H20" s="63">
        <f t="shared" si="2"/>
        <v>13</v>
      </c>
      <c r="I20" s="68">
        <v>0.3</v>
      </c>
      <c r="J20" s="105">
        <f t="shared" si="3"/>
        <v>18</v>
      </c>
    </row>
    <row r="21" ht="24.95" customHeight="true" spans="2:10">
      <c r="B21" s="7" t="s">
        <v>159</v>
      </c>
      <c r="C21" s="61">
        <v>546.57</v>
      </c>
      <c r="D21" s="63">
        <f t="shared" si="0"/>
        <v>8</v>
      </c>
      <c r="E21" s="68">
        <v>2.4</v>
      </c>
      <c r="F21" s="63">
        <f t="shared" si="1"/>
        <v>11</v>
      </c>
      <c r="G21" s="61">
        <v>821.76</v>
      </c>
      <c r="H21" s="63">
        <f t="shared" si="2"/>
        <v>5</v>
      </c>
      <c r="I21" s="68">
        <v>0.9</v>
      </c>
      <c r="J21" s="105">
        <f t="shared" si="3"/>
        <v>14</v>
      </c>
    </row>
    <row r="22" ht="24.95" customHeight="true" spans="2:10">
      <c r="B22" s="7" t="s">
        <v>160</v>
      </c>
      <c r="C22" s="61">
        <v>195.78</v>
      </c>
      <c r="D22" s="63">
        <f t="shared" si="0"/>
        <v>18</v>
      </c>
      <c r="E22" s="68">
        <v>3.1</v>
      </c>
      <c r="F22" s="63">
        <f t="shared" si="1"/>
        <v>8</v>
      </c>
      <c r="G22" s="61">
        <v>313.19</v>
      </c>
      <c r="H22" s="63">
        <f t="shared" si="2"/>
        <v>18</v>
      </c>
      <c r="I22" s="68">
        <v>2.6</v>
      </c>
      <c r="J22" s="105">
        <f t="shared" si="3"/>
        <v>5</v>
      </c>
    </row>
    <row r="23" ht="24.95" customHeight="true" spans="2:10">
      <c r="B23" s="7" t="s">
        <v>161</v>
      </c>
      <c r="C23" s="61">
        <v>148.07</v>
      </c>
      <c r="D23" s="63">
        <f t="shared" si="0"/>
        <v>19</v>
      </c>
      <c r="E23" s="68">
        <v>-4.9</v>
      </c>
      <c r="F23" s="63">
        <f t="shared" si="1"/>
        <v>18</v>
      </c>
      <c r="G23" s="61">
        <v>288.63</v>
      </c>
      <c r="H23" s="63">
        <f t="shared" si="2"/>
        <v>19</v>
      </c>
      <c r="I23" s="68">
        <v>1.8</v>
      </c>
      <c r="J23" s="105">
        <f t="shared" si="3"/>
        <v>10</v>
      </c>
    </row>
    <row r="24" ht="24.95" customHeight="true" spans="2:10">
      <c r="B24" s="7" t="s">
        <v>162</v>
      </c>
      <c r="C24" s="61">
        <v>203.5</v>
      </c>
      <c r="D24" s="63">
        <f t="shared" si="0"/>
        <v>17</v>
      </c>
      <c r="E24" s="68">
        <v>1.5</v>
      </c>
      <c r="F24" s="63">
        <f t="shared" si="1"/>
        <v>13</v>
      </c>
      <c r="G24" s="61">
        <v>341.22</v>
      </c>
      <c r="H24" s="63">
        <f t="shared" si="2"/>
        <v>16</v>
      </c>
      <c r="I24" s="68">
        <v>1.9</v>
      </c>
      <c r="J24" s="105">
        <f t="shared" si="3"/>
        <v>8</v>
      </c>
    </row>
    <row r="25" ht="24.95" customHeight="true" spans="2:10">
      <c r="B25" s="7" t="s">
        <v>163</v>
      </c>
      <c r="C25" s="61">
        <v>84.05</v>
      </c>
      <c r="D25" s="63">
        <f t="shared" si="0"/>
        <v>21</v>
      </c>
      <c r="E25" s="68">
        <v>0.5</v>
      </c>
      <c r="F25" s="63">
        <f t="shared" si="1"/>
        <v>15</v>
      </c>
      <c r="G25" s="61">
        <v>183.67</v>
      </c>
      <c r="H25" s="63">
        <f t="shared" si="2"/>
        <v>21</v>
      </c>
      <c r="I25" s="68">
        <v>-0.6</v>
      </c>
      <c r="J25" s="105">
        <f t="shared" si="3"/>
        <v>21</v>
      </c>
    </row>
    <row r="26" ht="24.95" customHeight="true" spans="2:10">
      <c r="B26" s="7" t="s">
        <v>164</v>
      </c>
      <c r="C26" s="61">
        <v>87.25</v>
      </c>
      <c r="D26" s="63">
        <f t="shared" si="0"/>
        <v>20</v>
      </c>
      <c r="E26" s="68">
        <v>11.8</v>
      </c>
      <c r="F26" s="63">
        <f t="shared" si="1"/>
        <v>1</v>
      </c>
      <c r="G26" s="61">
        <v>188.76</v>
      </c>
      <c r="H26" s="63">
        <f t="shared" si="2"/>
        <v>20</v>
      </c>
      <c r="I26" s="68">
        <v>0.9</v>
      </c>
      <c r="J26" s="105">
        <f t="shared" si="3"/>
        <v>14</v>
      </c>
    </row>
    <row r="27" ht="24.95" customHeight="true" spans="2:10">
      <c r="B27" s="41" t="s">
        <v>165</v>
      </c>
      <c r="C27" s="66">
        <v>515.33</v>
      </c>
      <c r="D27" s="99">
        <f t="shared" si="0"/>
        <v>10</v>
      </c>
      <c r="E27" s="72">
        <v>9.7</v>
      </c>
      <c r="F27" s="99">
        <f t="shared" si="1"/>
        <v>2</v>
      </c>
      <c r="G27" s="66">
        <v>667.62</v>
      </c>
      <c r="H27" s="99">
        <f t="shared" si="2"/>
        <v>9</v>
      </c>
      <c r="I27" s="72">
        <v>3.7</v>
      </c>
      <c r="J27" s="107">
        <f t="shared" si="3"/>
        <v>1</v>
      </c>
    </row>
  </sheetData>
  <mergeCells count="4">
    <mergeCell ref="B1:J1"/>
    <mergeCell ref="C3:F3"/>
    <mergeCell ref="G3:J3"/>
    <mergeCell ref="B3:B4"/>
  </mergeCells>
  <pageMargins left="0.75" right="0.75" top="1" bottom="1" header="0.5" footer="0.5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gytj</Company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GDP</vt:lpstr>
      <vt:lpstr>工业生产</vt:lpstr>
      <vt:lpstr>工业产品</vt:lpstr>
      <vt:lpstr>投资</vt:lpstr>
      <vt:lpstr>商业</vt:lpstr>
      <vt:lpstr>财政金融</vt:lpstr>
      <vt:lpstr>分县区主要经济指标</vt:lpstr>
      <vt:lpstr>市州经济指标1</vt:lpstr>
      <vt:lpstr>市州经济指标2</vt:lpstr>
      <vt:lpstr>市州经济指标3 </vt:lpstr>
      <vt:lpstr>市州经济指标4</vt:lpstr>
      <vt:lpstr>市州经济指标5</vt:lpstr>
      <vt:lpstr>市州经济指标6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</dc:creator>
  <cp:lastModifiedBy>user</cp:lastModifiedBy>
  <cp:revision>1</cp:revision>
  <dcterms:created xsi:type="dcterms:W3CDTF">2001-06-09T16:55:00Z</dcterms:created>
  <cp:lastPrinted>2021-05-11T10:22:00Z</cp:lastPrinted>
  <dcterms:modified xsi:type="dcterms:W3CDTF">2022-11-01T09:44:47Z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1258DF598E0F4B299EEC257A976D6DEE</vt:lpwstr>
  </property>
</Properties>
</file>