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849"/>
  </bookViews>
  <sheets>
    <sheet name="GDP" sheetId="23" r:id="rId1"/>
    <sheet name="工业生产" sheetId="11" r:id="rId2"/>
    <sheet name="工业产品" sheetId="3" r:id="rId3"/>
    <sheet name="工业效益" sheetId="35" r:id="rId4"/>
    <sheet name="投资" sheetId="14" r:id="rId5"/>
    <sheet name="商业" sheetId="20" r:id="rId6"/>
    <sheet name="财政金融" sheetId="19" r:id="rId7"/>
    <sheet name="分县区主要经济指标" sheetId="18" r:id="rId8"/>
    <sheet name="市州经济指标1" sheetId="21" r:id="rId9"/>
    <sheet name="市州经济指标2" sheetId="31" r:id="rId10"/>
    <sheet name="市州经济指标3 " sheetId="27" r:id="rId11"/>
    <sheet name="市州经济指标4" sheetId="28" r:id="rId12"/>
    <sheet name="市州经济指标5" sheetId="33" r:id="rId13"/>
  </sheets>
  <definedNames>
    <definedName name="_xlnm.Print_Area" localSheetId="6">财政金融!$C$1:$E$26</definedName>
    <definedName name="_xlnm.Print_Area" localSheetId="7">分县区主要经济指标!#REF!</definedName>
    <definedName name="_xlnm.Print_Area" localSheetId="1">工业生产!#REF!</definedName>
  </definedNames>
  <calcPr calcId="144525"/>
</workbook>
</file>

<file path=xl/sharedStrings.xml><?xml version="1.0" encoding="utf-8"?>
<sst xmlns="http://schemas.openxmlformats.org/spreadsheetml/2006/main" count="471" uniqueCount="192">
  <si>
    <t>地区生产总值</t>
  </si>
  <si>
    <t>单位：亿元　　　　</t>
  </si>
  <si>
    <t>指 标</t>
  </si>
  <si>
    <t>1-12月累计</t>
  </si>
  <si>
    <t>比同期±%</t>
  </si>
  <si>
    <t xml:space="preserve">  #：第一产业</t>
  </si>
  <si>
    <t xml:space="preserve"> 　  第二产业</t>
  </si>
  <si>
    <t>　   第三产业</t>
  </si>
  <si>
    <t xml:space="preserve">  #：农林牧渔业</t>
  </si>
  <si>
    <t xml:space="preserve">     工业</t>
  </si>
  <si>
    <t xml:space="preserve">     建筑业</t>
  </si>
  <si>
    <t>　   批发和零售业</t>
  </si>
  <si>
    <t xml:space="preserve">     交通运输、仓储和邮政业</t>
  </si>
  <si>
    <t xml:space="preserve">     住宿和餐饮业</t>
  </si>
  <si>
    <t xml:space="preserve">     金融业</t>
  </si>
  <si>
    <t xml:space="preserve">     房地产业</t>
  </si>
  <si>
    <t xml:space="preserve">     其他服务业</t>
  </si>
  <si>
    <t>注：因数据四舍五入原因，分项合计与总项可能存在差异。</t>
  </si>
  <si>
    <t>规模以上工业生产情况</t>
  </si>
  <si>
    <t>指     标</t>
  </si>
  <si>
    <t>本月±%</t>
  </si>
  <si>
    <t>1-12月累计±%</t>
  </si>
  <si>
    <t>一、工业增加值增速</t>
  </si>
  <si>
    <t xml:space="preserve">   #：国有工业</t>
  </si>
  <si>
    <t xml:space="preserve">      集体工业</t>
  </si>
  <si>
    <t xml:space="preserve">      股份合作制工业</t>
  </si>
  <si>
    <t xml:space="preserve">      股份制工业</t>
  </si>
  <si>
    <t xml:space="preserve">      外商港澳台工业</t>
  </si>
  <si>
    <t xml:space="preserve">      其他工业</t>
  </si>
  <si>
    <t xml:space="preserve">   #：轻工业</t>
  </si>
  <si>
    <t xml:space="preserve">      重工业</t>
  </si>
  <si>
    <t>二、工业销售产值（亿元）</t>
  </si>
  <si>
    <t>三、工业产品产销率（%）</t>
  </si>
  <si>
    <t>规模以上工业主要产品产量</t>
  </si>
  <si>
    <t>产品名称</t>
  </si>
  <si>
    <t>计量单位</t>
  </si>
  <si>
    <t>原煤</t>
  </si>
  <si>
    <t>万吨</t>
  </si>
  <si>
    <t>洗煤</t>
  </si>
  <si>
    <t>焦炭</t>
  </si>
  <si>
    <t>发电量</t>
  </si>
  <si>
    <t xml:space="preserve"> 亿千瓦时</t>
  </si>
  <si>
    <t>水泥</t>
  </si>
  <si>
    <t>电解铝</t>
  </si>
  <si>
    <t>铝材</t>
  </si>
  <si>
    <t>饮料</t>
  </si>
  <si>
    <t>中成药</t>
  </si>
  <si>
    <t>吨</t>
  </si>
  <si>
    <t>家具</t>
  </si>
  <si>
    <t>万件</t>
  </si>
  <si>
    <t>商品混凝土</t>
  </si>
  <si>
    <t xml:space="preserve"> 万立方米</t>
  </si>
  <si>
    <t>彩色电视机</t>
  </si>
  <si>
    <t>万台</t>
  </si>
  <si>
    <t>鲜冷藏肉</t>
  </si>
  <si>
    <t xml:space="preserve">规模以上工业经济效益指标  </t>
  </si>
  <si>
    <t>1-11月累计</t>
  </si>
  <si>
    <t>企业单位数</t>
  </si>
  <si>
    <t>个</t>
  </si>
  <si>
    <t>企业亏损面</t>
  </si>
  <si>
    <t>%</t>
  </si>
  <si>
    <t>营业收入</t>
  </si>
  <si>
    <t>亿元</t>
  </si>
  <si>
    <t>营业成本</t>
  </si>
  <si>
    <t>利润总额</t>
  </si>
  <si>
    <t>亏损企业亏损额</t>
  </si>
  <si>
    <t>利税总额</t>
  </si>
  <si>
    <t>产成品存货</t>
  </si>
  <si>
    <t>营业收入利润率</t>
  </si>
  <si>
    <t>资产负债率</t>
  </si>
  <si>
    <t>营业收入成本率</t>
  </si>
  <si>
    <t>注：规模以上工业效益指标次月公布。</t>
  </si>
  <si>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 xml:space="preserve">固定资产投资     </t>
    </r>
  </si>
  <si>
    <t>指　　标</t>
  </si>
  <si>
    <t>全社会固定资产投资增速</t>
  </si>
  <si>
    <t xml:space="preserve">  （一）按构成分</t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</si>
  <si>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建安工程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</si>
  <si>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设备工器具购置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</si>
  <si>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其他费用</t>
    </r>
  </si>
  <si>
    <t xml:space="preserve">  （二）按产业分</t>
  </si>
  <si>
    <t xml:space="preserve">          第一产业</t>
  </si>
  <si>
    <t xml:space="preserve">          第二产业</t>
  </si>
  <si>
    <t xml:space="preserve">            #：工业</t>
  </si>
  <si>
    <t xml:space="preserve">          第三产业</t>
  </si>
  <si>
    <t>比同期±％</t>
  </si>
  <si>
    <t xml:space="preserve">   房地产开发投资（亿元）</t>
  </si>
  <si>
    <t>—</t>
  </si>
  <si>
    <t xml:space="preserve">   土地购置面积（万平方米）</t>
  </si>
  <si>
    <t xml:space="preserve">   商品房施工面积（万平方米）</t>
  </si>
  <si>
    <t xml:space="preserve">   商品房竣工面积（万平方米）</t>
  </si>
  <si>
    <t xml:space="preserve">   商品房销售面积（万平方米）</t>
  </si>
  <si>
    <t xml:space="preserve">   商品房待售面积（万平方米）</t>
  </si>
  <si>
    <t>贸易外经</t>
  </si>
  <si>
    <t>单位：亿元</t>
  </si>
  <si>
    <r>
      <rPr>
        <sz val="12"/>
        <rFont val="宋体"/>
        <charset val="134"/>
      </rPr>
      <t xml:space="preserve">指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标</t>
    </r>
  </si>
  <si>
    <t>社会消费品零售总额</t>
  </si>
  <si>
    <t xml:space="preserve">    #：限额以上单位零售额</t>
  </si>
  <si>
    <t>一、按经营单位所在地分</t>
  </si>
  <si>
    <t xml:space="preserve">        城  镇</t>
  </si>
  <si>
    <t xml:space="preserve">        乡  村</t>
  </si>
  <si>
    <t>二、按行业分</t>
  </si>
  <si>
    <t xml:space="preserve">       批发业</t>
  </si>
  <si>
    <t xml:space="preserve">       零售业</t>
  </si>
  <si>
    <t xml:space="preserve">       住宿业</t>
  </si>
  <si>
    <t xml:space="preserve">       餐饮业</t>
  </si>
  <si>
    <t>三、进出口总额</t>
  </si>
  <si>
    <t xml:space="preserve">      #：出口</t>
  </si>
  <si>
    <t>财政金融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</si>
  <si>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地方一般公共预算收入（同口径）</t>
    </r>
  </si>
  <si>
    <t xml:space="preserve">         #：税收收入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</si>
  <si>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一般公共预算支出</t>
    </r>
  </si>
  <si>
    <t>3、全部税收收入（还原留抵退税）</t>
  </si>
  <si>
    <r>
      <rPr>
        <sz val="11"/>
        <rFont val="Times New Roman"/>
        <charset val="134"/>
      </rPr>
      <t xml:space="preserve">         #</t>
    </r>
    <r>
      <rPr>
        <sz val="11"/>
        <rFont val="宋体"/>
        <charset val="134"/>
      </rPr>
      <t>：第一产业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</si>
  <si>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第二产业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</si>
  <si>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第三产业</t>
    </r>
  </si>
  <si>
    <t>4、 全部税收收入（未还原留抵退税）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</si>
  <si>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、全金融机构各项存款余额</t>
    </r>
  </si>
  <si>
    <r>
      <rPr>
        <sz val="11"/>
        <rFont val="Times New Roman"/>
        <charset val="134"/>
      </rPr>
      <t xml:space="preserve">        #</t>
    </r>
    <r>
      <rPr>
        <sz val="11"/>
        <rFont val="宋体"/>
        <charset val="134"/>
      </rPr>
      <t>：住户存款余额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</si>
  <si>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、全金融机构各项贷款余额</t>
    </r>
  </si>
  <si>
    <r>
      <rPr>
        <sz val="11"/>
        <rFont val="Times New Roman"/>
        <charset val="134"/>
      </rPr>
      <t xml:space="preserve">       #</t>
    </r>
    <r>
      <rPr>
        <sz val="11"/>
        <rFont val="宋体"/>
        <charset val="134"/>
      </rPr>
      <t>：短期贷款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</si>
  <si>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中长期贷款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</si>
  <si>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票据融资及各项垫款</t>
    </r>
  </si>
  <si>
    <t>城乡居民生活</t>
  </si>
  <si>
    <t>单位：元</t>
  </si>
  <si>
    <t>城镇居民人均可支配收入</t>
  </si>
  <si>
    <t>农村居民人均可支配收入</t>
  </si>
  <si>
    <t>分县区主要经济指标</t>
  </si>
  <si>
    <t>单位:万元</t>
  </si>
  <si>
    <t>指   标</t>
  </si>
  <si>
    <t xml:space="preserve"> 1-12月累计 </t>
  </si>
  <si>
    <t xml:space="preserve">    利州区</t>
  </si>
  <si>
    <t xml:space="preserve">    昭化区</t>
  </si>
  <si>
    <t xml:space="preserve">    朝天区</t>
  </si>
  <si>
    <t xml:space="preserve">    旺苍县</t>
  </si>
  <si>
    <t xml:space="preserve">    青川县</t>
  </si>
  <si>
    <t xml:space="preserve">    剑阁县</t>
  </si>
  <si>
    <t xml:space="preserve">    苍溪县</t>
  </si>
  <si>
    <t>规模以上工业增加值</t>
  </si>
  <si>
    <t xml:space="preserve">    广元经开区</t>
  </si>
  <si>
    <t xml:space="preserve"> 全社会固定资产投资</t>
  </si>
  <si>
    <t xml:space="preserve">  利州区</t>
  </si>
  <si>
    <t xml:space="preserve">  昭化区</t>
  </si>
  <si>
    <t xml:space="preserve">  朝天区</t>
  </si>
  <si>
    <t xml:space="preserve">  旺苍县</t>
  </si>
  <si>
    <t xml:space="preserve">  青川县</t>
  </si>
  <si>
    <t xml:space="preserve">  剑阁县</t>
  </si>
  <si>
    <t xml:space="preserve">  苍溪县</t>
  </si>
  <si>
    <t xml:space="preserve">  广元经开区</t>
  </si>
  <si>
    <t>房地产开发投资</t>
  </si>
  <si>
    <t>城镇居民人均可支配收入(元)</t>
  </si>
  <si>
    <t>农村居民人均可支配收入（元）</t>
  </si>
  <si>
    <t>地方一般公共预算收入（同口径）</t>
  </si>
  <si>
    <t xml:space="preserve">    利州区(本级）</t>
  </si>
  <si>
    <t>注：利州区生产总值含开发区和市直综。</t>
  </si>
  <si>
    <t>市（州）经济指标（一）</t>
  </si>
  <si>
    <t>地  区</t>
  </si>
  <si>
    <t>地区生产总值（GDP)</t>
  </si>
  <si>
    <t>第一产业增加值</t>
  </si>
  <si>
    <t>位次</t>
  </si>
  <si>
    <t>全  国</t>
  </si>
  <si>
    <t>全  省</t>
  </si>
  <si>
    <t>成  都</t>
  </si>
  <si>
    <t>自  贡</t>
  </si>
  <si>
    <t>攀枝花</t>
  </si>
  <si>
    <t>泸  州</t>
  </si>
  <si>
    <t>德  阳</t>
  </si>
  <si>
    <t>绵  阳</t>
  </si>
  <si>
    <t>广  元</t>
  </si>
  <si>
    <t>遂  宁</t>
  </si>
  <si>
    <t>内  江</t>
  </si>
  <si>
    <t>乐  山</t>
  </si>
  <si>
    <t>南  充</t>
  </si>
  <si>
    <t>眉  山</t>
  </si>
  <si>
    <t>宜  宾</t>
  </si>
  <si>
    <t>广  安</t>
  </si>
  <si>
    <t>达  州</t>
  </si>
  <si>
    <t>雅  安</t>
  </si>
  <si>
    <t>巴  中</t>
  </si>
  <si>
    <t>资  阳</t>
  </si>
  <si>
    <t>阿  坝</t>
  </si>
  <si>
    <t>甘  孜</t>
  </si>
  <si>
    <t>凉  山</t>
  </si>
  <si>
    <t>市（州）经济指标（二）</t>
  </si>
  <si>
    <t>第二产业增加值</t>
  </si>
  <si>
    <t>第三产业增加值</t>
  </si>
  <si>
    <t>市（州）经济指标（三）</t>
  </si>
  <si>
    <t>规模以上工业增加值增速</t>
  </si>
  <si>
    <t>1-12月累计±％</t>
  </si>
  <si>
    <t>注：全国为固定资产投资数据</t>
  </si>
  <si>
    <t>市（州）经济指标（四）</t>
  </si>
  <si>
    <t xml:space="preserve"> 地  区</t>
  </si>
  <si>
    <t>市（州）经济指标（五）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</si>
</sst>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_ "/>
    <numFmt numFmtId="178" formatCode="0.0000_ "/>
    <numFmt numFmtId="179" formatCode="0.0"/>
    <numFmt numFmtId="180" formatCode="0.0_);[Red]\(0.0\)"/>
    <numFmt numFmtId="43" formatCode="_ * #,##0.00_ ;_ * \-#,##0.00_ ;_ * &quot;-&quot;??_ ;_ @_ "/>
    <numFmt numFmtId="181" formatCode="0_);[Red]\(0\)"/>
    <numFmt numFmtId="182" formatCode="0.00_ "/>
    <numFmt numFmtId="183" formatCode="0.00_);[Red]\(0.00\)"/>
  </numFmts>
  <fonts count="50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0"/>
      <name val="Arial"/>
      <charset val="0"/>
    </font>
    <font>
      <sz val="11"/>
      <color indexed="0"/>
      <name val="宋体"/>
      <charset val="134"/>
      <scheme val="minor"/>
    </font>
    <font>
      <sz val="10"/>
      <color indexed="10"/>
      <name val="宋体"/>
      <charset val="134"/>
    </font>
    <font>
      <b/>
      <sz val="12"/>
      <name val="Times New Roman"/>
      <charset val="134"/>
    </font>
    <font>
      <sz val="11"/>
      <color indexed="0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20"/>
      <name val="宋体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/>
      <right/>
      <top/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auto="true"/>
      </top>
      <bottom style="medium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medium">
        <color rgb="FF000000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FFFFFF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55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0">
    <xf numFmtId="0" fontId="0" fillId="0" borderId="0"/>
    <xf numFmtId="0" fontId="0" fillId="0" borderId="0"/>
    <xf numFmtId="0" fontId="44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>
      <alignment vertical="center"/>
    </xf>
    <xf numFmtId="0" fontId="0" fillId="0" borderId="0"/>
    <xf numFmtId="0" fontId="9" fillId="2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33" fillId="0" borderId="45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5" fillId="0" borderId="47" applyNumberFormat="false" applyFill="false" applyAlignment="false" applyProtection="false">
      <alignment vertical="center"/>
    </xf>
    <xf numFmtId="0" fontId="21" fillId="0" borderId="0"/>
    <xf numFmtId="9" fontId="21" fillId="0" borderId="0" applyFont="false" applyFill="false" applyBorder="false" applyAlignment="false" applyProtection="false"/>
    <xf numFmtId="43" fontId="21" fillId="0" borderId="0" applyFont="false" applyFill="false" applyBorder="false" applyAlignment="false" applyProtection="false"/>
    <xf numFmtId="0" fontId="49" fillId="0" borderId="48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/>
    <xf numFmtId="0" fontId="3" fillId="0" borderId="0">
      <alignment vertical="center"/>
    </xf>
    <xf numFmtId="0" fontId="30" fillId="2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44" fontId="47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0" fillId="30" borderId="0" applyNumberFormat="false" applyBorder="false" applyAlignment="false" applyProtection="false">
      <alignment vertical="center"/>
    </xf>
    <xf numFmtId="0" fontId="43" fillId="0" borderId="46" applyNumberFormat="false" applyFill="false" applyAlignment="false" applyProtection="false">
      <alignment vertical="center"/>
    </xf>
    <xf numFmtId="0" fontId="21" fillId="0" borderId="0"/>
    <xf numFmtId="44" fontId="47" fillId="0" borderId="0" applyFon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top"/>
      <protection locked="false"/>
    </xf>
    <xf numFmtId="0" fontId="9" fillId="33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/>
    <xf numFmtId="0" fontId="0" fillId="0" borderId="0"/>
    <xf numFmtId="0" fontId="9" fillId="18" borderId="0" applyNumberFormat="false" applyBorder="false" applyAlignment="false" applyProtection="false">
      <alignment vertical="center"/>
    </xf>
    <xf numFmtId="0" fontId="41" fillId="15" borderId="43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top"/>
      <protection locked="false"/>
    </xf>
    <xf numFmtId="41" fontId="21" fillId="0" borderId="0" applyFont="false" applyFill="false" applyBorder="false" applyAlignment="false" applyProtection="false"/>
    <xf numFmtId="0" fontId="30" fillId="3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0" fillId="17" borderId="0" applyNumberFormat="false" applyBorder="false" applyAlignment="false" applyProtection="false">
      <alignment vertical="center"/>
    </xf>
    <xf numFmtId="0" fontId="38" fillId="16" borderId="43" applyNumberFormat="false" applyAlignment="false" applyProtection="false">
      <alignment vertical="center"/>
    </xf>
    <xf numFmtId="0" fontId="0" fillId="0" borderId="0"/>
    <xf numFmtId="0" fontId="37" fillId="15" borderId="42" applyNumberFormat="false" applyAlignment="false" applyProtection="false">
      <alignment vertical="center"/>
    </xf>
    <xf numFmtId="0" fontId="21" fillId="0" borderId="0"/>
    <xf numFmtId="0" fontId="36" fillId="14" borderId="41" applyNumberFormat="false" applyAlignment="false" applyProtection="false">
      <alignment vertical="center"/>
    </xf>
    <xf numFmtId="0" fontId="35" fillId="0" borderId="40" applyNumberFormat="false" applyFill="false" applyAlignment="false" applyProtection="false">
      <alignment vertical="center"/>
    </xf>
    <xf numFmtId="0" fontId="30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0" fillId="32" borderId="0" applyNumberFormat="false" applyBorder="false" applyAlignment="false" applyProtection="false">
      <alignment vertical="center"/>
    </xf>
    <xf numFmtId="0" fontId="21" fillId="20" borderId="44" applyNumberFormat="false" applyFon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4" fillId="12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0" fillId="11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44" fontId="47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1" fillId="0" borderId="0"/>
    <xf numFmtId="0" fontId="3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30" fillId="3" borderId="0" applyNumberFormat="false" applyBorder="false" applyAlignment="false" applyProtection="false">
      <alignment vertical="center"/>
    </xf>
  </cellStyleXfs>
  <cellXfs count="324">
    <xf numFmtId="0" fontId="0" fillId="0" borderId="0" xfId="0" applyFont="true"/>
    <xf numFmtId="0" fontId="1" fillId="0" borderId="0" xfId="0" applyFont="true"/>
    <xf numFmtId="0" fontId="1" fillId="0" borderId="0" xfId="0" applyFont="true" applyBorder="true" applyAlignment="true">
      <alignment horizontal="center"/>
    </xf>
    <xf numFmtId="0" fontId="0" fillId="0" borderId="0" xfId="0" applyFont="true" applyAlignment="true"/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2" fontId="2" fillId="0" borderId="4" xfId="0" applyNumberFormat="true" applyFont="true" applyBorder="true" applyAlignment="true">
      <alignment horizontal="center" vertical="center"/>
    </xf>
    <xf numFmtId="2" fontId="3" fillId="0" borderId="4" xfId="0" applyNumberFormat="true" applyFont="true" applyBorder="true" applyAlignment="true">
      <alignment horizontal="center" vertical="center"/>
    </xf>
    <xf numFmtId="1" fontId="3" fillId="0" borderId="4" xfId="0" applyNumberFormat="true" applyFont="true" applyBorder="true" applyAlignment="true">
      <alignment horizontal="center" vertical="center"/>
    </xf>
    <xf numFmtId="179" fontId="2" fillId="0" borderId="4" xfId="0" applyNumberFormat="true" applyFont="true" applyBorder="true" applyAlignment="true">
      <alignment horizontal="center" vertical="center"/>
    </xf>
    <xf numFmtId="1" fontId="2" fillId="0" borderId="4" xfId="0" applyNumberFormat="true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1" fontId="4" fillId="0" borderId="4" xfId="0" applyNumberFormat="true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/>
    </xf>
    <xf numFmtId="1" fontId="3" fillId="0" borderId="6" xfId="0" applyNumberFormat="true" applyFont="true" applyBorder="true" applyAlignment="true">
      <alignment horizontal="center" vertical="center"/>
    </xf>
    <xf numFmtId="1" fontId="2" fillId="0" borderId="6" xfId="0" applyNumberFormat="true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179" fontId="3" fillId="0" borderId="4" xfId="0" applyNumberFormat="true" applyFont="true" applyBorder="true" applyAlignment="true">
      <alignment horizontal="center" vertical="center"/>
    </xf>
    <xf numFmtId="180" fontId="2" fillId="0" borderId="4" xfId="0" applyNumberFormat="true" applyFont="true" applyBorder="true" applyAlignment="true">
      <alignment horizontal="center" vertical="center" wrapText="true"/>
    </xf>
    <xf numFmtId="179" fontId="4" fillId="0" borderId="4" xfId="0" applyNumberFormat="true" applyFont="true" applyBorder="true" applyAlignment="true">
      <alignment horizontal="center" vertical="center"/>
    </xf>
    <xf numFmtId="179" fontId="3" fillId="0" borderId="6" xfId="0" applyNumberFormat="true" applyFont="true" applyBorder="true" applyAlignment="true">
      <alignment horizontal="center" vertical="center"/>
    </xf>
    <xf numFmtId="0" fontId="5" fillId="0" borderId="0" xfId="0" applyFont="true"/>
    <xf numFmtId="0" fontId="2" fillId="0" borderId="2" xfId="0" applyFont="true" applyBorder="true" applyAlignment="true">
      <alignment horizontal="center" vertical="center"/>
    </xf>
    <xf numFmtId="0" fontId="2" fillId="0" borderId="7" xfId="0" applyFont="true" applyBorder="true" applyAlignment="true">
      <alignment horizontal="center" vertical="center"/>
    </xf>
    <xf numFmtId="0" fontId="2" fillId="0" borderId="8" xfId="0" applyFont="true" applyBorder="true" applyAlignment="true">
      <alignment horizontal="center" vertical="center"/>
    </xf>
    <xf numFmtId="177" fontId="2" fillId="0" borderId="4" xfId="0" applyNumberFormat="true" applyFont="true" applyBorder="true" applyAlignment="true">
      <alignment horizontal="center" vertical="center"/>
    </xf>
    <xf numFmtId="180" fontId="2" fillId="0" borderId="8" xfId="0" applyNumberFormat="true" applyFont="true" applyBorder="true" applyAlignment="true">
      <alignment horizontal="center" vertical="center" wrapText="true"/>
    </xf>
    <xf numFmtId="1" fontId="2" fillId="0" borderId="8" xfId="0" applyNumberFormat="true" applyFont="true" applyBorder="true" applyAlignment="true">
      <alignment horizontal="center" vertical="center"/>
    </xf>
    <xf numFmtId="1" fontId="4" fillId="0" borderId="8" xfId="0" applyNumberFormat="true" applyFont="true" applyBorder="true" applyAlignment="true">
      <alignment horizontal="center" vertical="center"/>
    </xf>
    <xf numFmtId="1" fontId="2" fillId="0" borderId="9" xfId="0" applyNumberFormat="true" applyFont="true" applyBorder="true" applyAlignment="true">
      <alignment horizontal="center" vertical="center"/>
    </xf>
    <xf numFmtId="0" fontId="0" fillId="0" borderId="0" xfId="0" applyFont="true" applyBorder="true"/>
    <xf numFmtId="0" fontId="2" fillId="0" borderId="10" xfId="0" applyFont="true" applyBorder="true" applyAlignment="true">
      <alignment horizontal="center" vertical="center" wrapText="true"/>
    </xf>
    <xf numFmtId="0" fontId="2" fillId="0" borderId="11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1" fontId="6" fillId="0" borderId="4" xfId="0" applyNumberFormat="true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 wrapText="true"/>
    </xf>
    <xf numFmtId="2" fontId="6" fillId="0" borderId="4" xfId="0" applyNumberFormat="true" applyFont="true" applyFill="true" applyBorder="true" applyAlignment="true">
      <alignment horizontal="center" vertical="center"/>
    </xf>
    <xf numFmtId="179" fontId="6" fillId="0" borderId="4" xfId="0" applyNumberFormat="true" applyFont="true" applyBorder="true" applyAlignment="true">
      <alignment horizontal="center" vertical="center"/>
    </xf>
    <xf numFmtId="1" fontId="6" fillId="0" borderId="4" xfId="0" applyNumberFormat="true" applyFont="true" applyBorder="true" applyAlignment="true">
      <alignment horizontal="center" vertical="center"/>
    </xf>
    <xf numFmtId="2" fontId="7" fillId="0" borderId="4" xfId="0" applyNumberFormat="true" applyFont="true" applyFill="true" applyBorder="true" applyAlignment="true">
      <alignment horizontal="center" vertical="center"/>
    </xf>
    <xf numFmtId="1" fontId="7" fillId="0" borderId="4" xfId="0" applyNumberFormat="true" applyFont="true" applyBorder="true" applyAlignment="true">
      <alignment horizontal="center" vertical="center"/>
    </xf>
    <xf numFmtId="2" fontId="6" fillId="0" borderId="6" xfId="0" applyNumberFormat="true" applyFont="true" applyFill="true" applyBorder="true" applyAlignment="true">
      <alignment horizontal="center" vertical="center"/>
    </xf>
    <xf numFmtId="1" fontId="6" fillId="0" borderId="6" xfId="0" applyNumberFormat="true" applyFont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179" fontId="6" fillId="0" borderId="4" xfId="0" applyNumberFormat="true" applyFont="true" applyFill="true" applyBorder="true" applyAlignment="true">
      <alignment horizontal="center" vertical="center"/>
    </xf>
    <xf numFmtId="0" fontId="6" fillId="0" borderId="8" xfId="0" applyFont="true" applyBorder="true" applyAlignment="true">
      <alignment horizontal="center" vertical="center"/>
    </xf>
    <xf numFmtId="179" fontId="7" fillId="0" borderId="4" xfId="0" applyNumberFormat="true" applyFont="true" applyFill="true" applyBorder="true" applyAlignment="true">
      <alignment horizontal="center" vertical="center"/>
    </xf>
    <xf numFmtId="0" fontId="7" fillId="0" borderId="8" xfId="0" applyFont="true" applyBorder="true" applyAlignment="true">
      <alignment horizontal="center" vertical="center"/>
    </xf>
    <xf numFmtId="179" fontId="6" fillId="0" borderId="6" xfId="0" applyNumberFormat="true" applyFont="true" applyFill="true" applyBorder="true" applyAlignment="true">
      <alignment horizontal="center" vertical="center"/>
    </xf>
    <xf numFmtId="0" fontId="6" fillId="0" borderId="9" xfId="0" applyFont="true" applyBorder="true" applyAlignment="true">
      <alignment horizontal="center" vertical="center"/>
    </xf>
    <xf numFmtId="0" fontId="2" fillId="0" borderId="0" xfId="0" applyFont="true" applyBorder="true"/>
    <xf numFmtId="0" fontId="2" fillId="0" borderId="0" xfId="0" applyFont="true"/>
    <xf numFmtId="0" fontId="2" fillId="0" borderId="0" xfId="0" applyFont="true" applyAlignment="true">
      <alignment horizontal="center"/>
    </xf>
    <xf numFmtId="0" fontId="3" fillId="0" borderId="10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2" fillId="0" borderId="3" xfId="0" applyFont="true" applyBorder="true" applyAlignment="true"/>
    <xf numFmtId="0" fontId="6" fillId="0" borderId="3" xfId="0" applyFont="true" applyBorder="true" applyAlignment="true">
      <alignment horizontal="center" vertical="center"/>
    </xf>
    <xf numFmtId="179" fontId="6" fillId="2" borderId="4" xfId="0" applyNumberFormat="true" applyFont="true" applyFill="true" applyBorder="true" applyAlignment="true">
      <alignment horizontal="center" vertical="center"/>
    </xf>
    <xf numFmtId="181" fontId="6" fillId="2" borderId="4" xfId="0" applyNumberFormat="true" applyFont="true" applyFill="true" applyBorder="true" applyAlignment="true">
      <alignment horizontal="center" vertical="center"/>
    </xf>
    <xf numFmtId="177" fontId="6" fillId="0" borderId="3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181" fontId="7" fillId="2" borderId="4" xfId="0" applyNumberFormat="true" applyFont="true" applyFill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/>
    </xf>
    <xf numFmtId="181" fontId="6" fillId="2" borderId="6" xfId="0" applyNumberFormat="true" applyFont="true" applyFill="true" applyBorder="true" applyAlignment="true">
      <alignment horizontal="center" vertical="center"/>
    </xf>
    <xf numFmtId="182" fontId="2" fillId="0" borderId="11" xfId="0" applyNumberFormat="true" applyFont="true" applyBorder="true" applyAlignment="true">
      <alignment horizontal="center" vertical="center"/>
    </xf>
    <xf numFmtId="182" fontId="2" fillId="0" borderId="4" xfId="0" applyNumberFormat="true" applyFont="true" applyBorder="true" applyAlignment="true">
      <alignment horizontal="center" vertical="center" wrapText="true"/>
    </xf>
    <xf numFmtId="0" fontId="2" fillId="0" borderId="0" xfId="0" applyFont="true" applyFill="true"/>
    <xf numFmtId="177" fontId="6" fillId="0" borderId="4" xfId="0" applyNumberFormat="true" applyFont="true" applyBorder="true" applyAlignment="true">
      <alignment horizontal="center" vertical="center" wrapText="true"/>
    </xf>
    <xf numFmtId="0" fontId="6" fillId="2" borderId="8" xfId="0" applyFont="true" applyFill="true" applyBorder="true" applyAlignment="true">
      <alignment horizontal="center" vertical="center"/>
    </xf>
    <xf numFmtId="181" fontId="6" fillId="2" borderId="8" xfId="0" applyNumberFormat="true" applyFont="true" applyFill="true" applyBorder="true" applyAlignment="true">
      <alignment horizontal="center" vertical="center"/>
    </xf>
    <xf numFmtId="178" fontId="2" fillId="0" borderId="0" xfId="0" applyNumberFormat="true" applyFont="true"/>
    <xf numFmtId="181" fontId="7" fillId="2" borderId="8" xfId="0" applyNumberFormat="true" applyFont="true" applyFill="true" applyBorder="true" applyAlignment="true">
      <alignment horizontal="center" vertical="center"/>
    </xf>
    <xf numFmtId="181" fontId="6" fillId="2" borderId="9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wrapText="true"/>
    </xf>
    <xf numFmtId="0" fontId="1" fillId="0" borderId="0" xfId="0" applyFont="true" applyBorder="true" applyAlignment="true">
      <alignment horizontal="center" vertical="center"/>
    </xf>
    <xf numFmtId="0" fontId="1" fillId="0" borderId="12" xfId="0" applyFont="true" applyBorder="true" applyAlignment="true">
      <alignment horizontal="center"/>
    </xf>
    <xf numFmtId="2" fontId="7" fillId="0" borderId="3" xfId="0" applyNumberFormat="true" applyFont="true" applyBorder="true" applyAlignment="true">
      <alignment horizontal="center" vertical="center"/>
    </xf>
    <xf numFmtId="1" fontId="6" fillId="0" borderId="6" xfId="0" applyNumberFormat="true" applyFont="true" applyFill="true" applyBorder="true" applyAlignment="true">
      <alignment horizontal="center" vertical="center"/>
    </xf>
    <xf numFmtId="0" fontId="0" fillId="0" borderId="0" xfId="0" applyFont="true" applyAlignment="true">
      <alignment vertical="center"/>
    </xf>
    <xf numFmtId="0" fontId="3" fillId="0" borderId="1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vertical="center"/>
    </xf>
    <xf numFmtId="179" fontId="7" fillId="0" borderId="3" xfId="0" applyNumberFormat="true" applyFont="true" applyBorder="true" applyAlignment="true">
      <alignment horizontal="center" vertical="center"/>
    </xf>
    <xf numFmtId="1" fontId="7" fillId="0" borderId="3" xfId="0" applyNumberFormat="true" applyFont="true" applyBorder="true" applyAlignment="true">
      <alignment horizontal="center" vertical="center"/>
    </xf>
    <xf numFmtId="0" fontId="5" fillId="0" borderId="14" xfId="0" applyFont="true" applyBorder="true" applyAlignment="true">
      <alignment horizontal="center" vertical="center"/>
    </xf>
    <xf numFmtId="1" fontId="6" fillId="0" borderId="8" xfId="0" applyNumberFormat="true" applyFont="true" applyBorder="true" applyAlignment="true">
      <alignment horizontal="center" vertical="center"/>
    </xf>
    <xf numFmtId="1" fontId="7" fillId="0" borderId="8" xfId="0" applyNumberFormat="true" applyFont="true" applyBorder="true" applyAlignment="true">
      <alignment horizontal="center" vertical="center"/>
    </xf>
    <xf numFmtId="1" fontId="6" fillId="0" borderId="9" xfId="0" applyNumberFormat="true" applyFont="true" applyBorder="true" applyAlignment="true">
      <alignment horizontal="center" vertical="center"/>
    </xf>
    <xf numFmtId="0" fontId="8" fillId="0" borderId="0" xfId="0" applyFont="true"/>
    <xf numFmtId="176" fontId="6" fillId="0" borderId="4" xfId="0" applyNumberFormat="true" applyFont="true" applyBorder="true" applyAlignment="true">
      <alignment horizontal="center" vertical="center" wrapText="true"/>
    </xf>
    <xf numFmtId="176" fontId="6" fillId="0" borderId="4" xfId="0" applyNumberFormat="true" applyFont="true" applyBorder="true" applyAlignment="true">
      <alignment horizontal="center" vertical="center"/>
    </xf>
    <xf numFmtId="182" fontId="9" fillId="0" borderId="4" xfId="0" applyNumberFormat="true" applyFont="true" applyFill="true" applyBorder="true" applyAlignment="true">
      <alignment horizontal="center" vertical="center"/>
    </xf>
    <xf numFmtId="0" fontId="8" fillId="0" borderId="0" xfId="0" applyFont="true" applyBorder="true"/>
    <xf numFmtId="182" fontId="7" fillId="0" borderId="4" xfId="0" applyNumberFormat="true" applyFont="true" applyFill="true" applyBorder="true" applyAlignment="true">
      <alignment horizontal="center" vertical="center"/>
    </xf>
    <xf numFmtId="176" fontId="7" fillId="0" borderId="4" xfId="0" applyNumberFormat="true" applyFont="true" applyBorder="true" applyAlignment="true">
      <alignment horizontal="center" vertical="center"/>
    </xf>
    <xf numFmtId="182" fontId="9" fillId="0" borderId="6" xfId="0" applyNumberFormat="true" applyFont="true" applyFill="true" applyBorder="true" applyAlignment="true">
      <alignment horizontal="center" vertical="center"/>
    </xf>
    <xf numFmtId="176" fontId="6" fillId="0" borderId="6" xfId="0" applyNumberFormat="true" applyFont="true" applyBorder="true" applyAlignment="true">
      <alignment horizontal="center" vertical="center"/>
    </xf>
    <xf numFmtId="0" fontId="5" fillId="0" borderId="0" xfId="5" applyFont="true" applyFill="true" applyBorder="true" applyAlignment="true">
      <alignment horizontal="left" vertical="center"/>
    </xf>
    <xf numFmtId="177" fontId="6" fillId="0" borderId="4" xfId="0" applyNumberFormat="true" applyFont="true" applyFill="true" applyBorder="true" applyAlignment="true">
      <alignment horizontal="center" vertical="center"/>
    </xf>
    <xf numFmtId="177" fontId="9" fillId="0" borderId="4" xfId="0" applyNumberFormat="true" applyFont="true" applyFill="true" applyBorder="true" applyAlignment="true">
      <alignment horizontal="center" vertical="center"/>
    </xf>
    <xf numFmtId="182" fontId="6" fillId="0" borderId="4" xfId="0" applyNumberFormat="true" applyFont="true" applyFill="true" applyBorder="true" applyAlignment="true">
      <alignment horizontal="center" vertical="center"/>
    </xf>
    <xf numFmtId="177" fontId="7" fillId="0" borderId="4" xfId="0" applyNumberFormat="true" applyFont="true" applyFill="true" applyBorder="true" applyAlignment="true">
      <alignment horizontal="center" vertical="center"/>
    </xf>
    <xf numFmtId="177" fontId="9" fillId="0" borderId="6" xfId="0" applyNumberFormat="true" applyFont="true" applyFill="true" applyBorder="true" applyAlignment="true">
      <alignment horizontal="center" vertical="center"/>
    </xf>
    <xf numFmtId="182" fontId="6" fillId="0" borderId="6" xfId="0" applyNumberFormat="true" applyFont="true" applyFill="true" applyBorder="true" applyAlignment="true">
      <alignment horizontal="center" vertical="center"/>
    </xf>
    <xf numFmtId="176" fontId="6" fillId="0" borderId="8" xfId="0" applyNumberFormat="true" applyFont="true" applyBorder="true" applyAlignment="true">
      <alignment horizontal="center" vertical="center"/>
    </xf>
    <xf numFmtId="176" fontId="7" fillId="0" borderId="8" xfId="0" applyNumberFormat="true" applyFont="true" applyBorder="true" applyAlignment="true">
      <alignment horizontal="center" vertical="center"/>
    </xf>
    <xf numFmtId="177" fontId="6" fillId="0" borderId="6" xfId="0" applyNumberFormat="true" applyFont="true" applyFill="true" applyBorder="true" applyAlignment="true">
      <alignment horizontal="center" vertical="center"/>
    </xf>
    <xf numFmtId="176" fontId="6" fillId="0" borderId="9" xfId="0" applyNumberFormat="true" applyFont="true" applyBorder="true" applyAlignment="true">
      <alignment horizontal="center" vertical="center"/>
    </xf>
    <xf numFmtId="0" fontId="5" fillId="0" borderId="0" xfId="0" applyFont="true" applyBorder="true" applyAlignment="true">
      <alignment vertical="center" wrapText="true"/>
    </xf>
    <xf numFmtId="0" fontId="5" fillId="0" borderId="0" xfId="0" applyFont="true" applyAlignment="true">
      <alignment vertical="center" wrapText="true"/>
    </xf>
    <xf numFmtId="181" fontId="0" fillId="0" borderId="0" xfId="0" applyNumberFormat="true" applyFont="true" applyAlignment="true">
      <alignment horizontal="center" vertical="center" wrapText="true"/>
    </xf>
    <xf numFmtId="180" fontId="0" fillId="0" borderId="0" xfId="0" applyNumberFormat="true" applyFont="true" applyAlignment="true">
      <alignment horizontal="right" vertical="center" wrapText="true"/>
    </xf>
    <xf numFmtId="0" fontId="10" fillId="0" borderId="0" xfId="0" applyFont="true" applyBorder="true" applyAlignment="true">
      <alignment horizontal="center" vertical="center" wrapText="true"/>
    </xf>
    <xf numFmtId="180" fontId="10" fillId="0" borderId="0" xfId="0" applyNumberFormat="true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181" fontId="10" fillId="0" borderId="0" xfId="0" applyNumberFormat="true" applyFont="true" applyBorder="true" applyAlignment="true">
      <alignment horizontal="center" vertical="center" wrapText="true"/>
    </xf>
    <xf numFmtId="180" fontId="0" fillId="0" borderId="0" xfId="0" applyNumberFormat="true" applyFont="true" applyBorder="true" applyAlignment="true">
      <alignment horizontal="center" vertical="center" wrapText="true"/>
    </xf>
    <xf numFmtId="0" fontId="12" fillId="0" borderId="3" xfId="0" applyFont="true" applyBorder="true" applyAlignment="true">
      <alignment horizontal="center" vertical="center" wrapText="true"/>
    </xf>
    <xf numFmtId="181" fontId="12" fillId="0" borderId="15" xfId="0" applyNumberFormat="true" applyFont="true" applyBorder="true" applyAlignment="true">
      <alignment horizontal="center" vertical="center"/>
    </xf>
    <xf numFmtId="180" fontId="13" fillId="0" borderId="8" xfId="18" applyNumberFormat="true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vertical="center" wrapText="true"/>
    </xf>
    <xf numFmtId="176" fontId="9" fillId="0" borderId="16" xfId="0" applyNumberFormat="true" applyFont="true" applyFill="true" applyBorder="true" applyAlignment="true">
      <alignment horizontal="center" vertical="center"/>
    </xf>
    <xf numFmtId="177" fontId="13" fillId="0" borderId="8" xfId="18" applyNumberFormat="true" applyFont="true" applyBorder="true" applyAlignment="true">
      <alignment horizontal="center" vertical="center" wrapText="true"/>
    </xf>
    <xf numFmtId="177" fontId="2" fillId="0" borderId="8" xfId="18" applyNumberFormat="true" applyFont="true" applyBorder="true" applyAlignment="true">
      <alignment horizontal="center" vertical="center" wrapText="true"/>
    </xf>
    <xf numFmtId="176" fontId="9" fillId="0" borderId="16" xfId="0" applyNumberFormat="true" applyFont="true" applyFill="true" applyBorder="true" applyAlignment="true">
      <alignment horizontal="center"/>
    </xf>
    <xf numFmtId="177" fontId="2" fillId="0" borderId="17" xfId="18" applyNumberFormat="true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vertical="center"/>
    </xf>
    <xf numFmtId="180" fontId="2" fillId="0" borderId="8" xfId="18" applyNumberFormat="true" applyFont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vertical="center"/>
    </xf>
    <xf numFmtId="176" fontId="13" fillId="0" borderId="18" xfId="18" applyNumberFormat="true" applyFont="true" applyBorder="true" applyAlignment="true">
      <alignment horizontal="center" vertical="center" wrapText="true"/>
    </xf>
    <xf numFmtId="180" fontId="13" fillId="0" borderId="19" xfId="18" applyNumberFormat="true" applyFont="true" applyBorder="true" applyAlignment="true">
      <alignment horizontal="center" vertical="center" wrapText="true"/>
    </xf>
    <xf numFmtId="176" fontId="13" fillId="0" borderId="4" xfId="18" applyNumberFormat="true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vertical="center" wrapText="true"/>
    </xf>
    <xf numFmtId="176" fontId="2" fillId="0" borderId="20" xfId="18" applyNumberFormat="true" applyFont="true" applyBorder="true" applyAlignment="true">
      <alignment horizontal="center" vertical="center" wrapText="true"/>
    </xf>
    <xf numFmtId="176" fontId="2" fillId="0" borderId="20" xfId="18" applyNumberFormat="true" applyFont="true" applyFill="true" applyBorder="true" applyAlignment="true">
      <alignment horizontal="center" vertical="center" wrapText="true"/>
    </xf>
    <xf numFmtId="177" fontId="2" fillId="0" borderId="17" xfId="18" applyNumberFormat="true" applyFont="true" applyFill="true" applyBorder="true" applyAlignment="true">
      <alignment horizontal="center" vertical="center" wrapText="true"/>
    </xf>
    <xf numFmtId="176" fontId="2" fillId="0" borderId="4" xfId="18" applyNumberFormat="true" applyFont="true" applyFill="true" applyBorder="true" applyAlignment="true">
      <alignment horizontal="center" vertical="center" wrapText="true"/>
    </xf>
    <xf numFmtId="180" fontId="2" fillId="0" borderId="8" xfId="18" applyNumberFormat="true" applyFont="true" applyFill="true" applyBorder="true" applyAlignment="true">
      <alignment horizontal="center" vertical="center" wrapText="true"/>
    </xf>
    <xf numFmtId="176" fontId="2" fillId="0" borderId="4" xfId="18" applyNumberFormat="true" applyFont="true" applyBorder="true" applyAlignment="true">
      <alignment horizontal="center" vertical="center" wrapText="true"/>
    </xf>
    <xf numFmtId="180" fontId="2" fillId="0" borderId="17" xfId="18" applyNumberFormat="true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vertical="center" wrapText="true"/>
    </xf>
    <xf numFmtId="176" fontId="2" fillId="0" borderId="6" xfId="18" applyNumberFormat="true" applyFont="true" applyBorder="true" applyAlignment="true">
      <alignment horizontal="center" vertical="center" wrapText="true"/>
    </xf>
    <xf numFmtId="180" fontId="2" fillId="0" borderId="9" xfId="18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14" fillId="0" borderId="0" xfId="0" applyFont="true" applyAlignment="true">
      <alignment vertical="center" wrapText="true"/>
    </xf>
    <xf numFmtId="0" fontId="5" fillId="0" borderId="0" xfId="0" applyFont="true" applyAlignment="true">
      <alignment vertical="center"/>
    </xf>
    <xf numFmtId="0" fontId="5" fillId="0" borderId="0" xfId="0" applyFont="true" applyBorder="true" applyAlignment="true">
      <alignment vertical="center"/>
    </xf>
    <xf numFmtId="0" fontId="5" fillId="0" borderId="0" xfId="0" applyFont="true" applyFill="true" applyBorder="true" applyAlignment="true">
      <alignment vertical="center"/>
    </xf>
    <xf numFmtId="0" fontId="1" fillId="0" borderId="21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16" fillId="0" borderId="2" xfId="0" applyFont="true" applyFill="true" applyBorder="true" applyAlignment="true">
      <alignment horizontal="center" vertical="center" wrapText="true"/>
    </xf>
    <xf numFmtId="0" fontId="17" fillId="0" borderId="3" xfId="0" applyFont="true" applyFill="true" applyBorder="true" applyAlignment="true">
      <alignment vertical="center"/>
    </xf>
    <xf numFmtId="183" fontId="2" fillId="0" borderId="4" xfId="0" applyNumberFormat="true" applyFont="true" applyFill="true" applyBorder="true" applyAlignment="true" applyProtection="true">
      <alignment horizontal="center" vertical="center"/>
      <protection hidden="true"/>
    </xf>
    <xf numFmtId="0" fontId="2" fillId="0" borderId="3" xfId="0" applyFont="true" applyFill="true" applyBorder="true" applyAlignment="true">
      <alignment horizontal="left" vertical="center"/>
    </xf>
    <xf numFmtId="182" fontId="2" fillId="0" borderId="8" xfId="0" applyNumberFormat="true" applyFont="true" applyFill="true" applyBorder="true" applyAlignment="true">
      <alignment horizontal="center" vertical="center"/>
    </xf>
    <xf numFmtId="182" fontId="2" fillId="0" borderId="4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vertical="center"/>
    </xf>
    <xf numFmtId="182" fontId="2" fillId="0" borderId="4" xfId="0" applyNumberFormat="true" applyFont="true" applyFill="true" applyBorder="true" applyAlignment="true" applyProtection="true">
      <alignment horizontal="center" vertical="center"/>
      <protection hidden="true"/>
    </xf>
    <xf numFmtId="182" fontId="2" fillId="0" borderId="4" xfId="0" applyNumberFormat="true" applyFont="true" applyFill="true" applyBorder="true" applyAlignment="true">
      <alignment horizontal="center" vertical="center"/>
    </xf>
    <xf numFmtId="0" fontId="17" fillId="0" borderId="22" xfId="0" applyFont="true" applyFill="true" applyBorder="true" applyAlignment="true">
      <alignment vertical="center"/>
    </xf>
    <xf numFmtId="182" fontId="2" fillId="0" borderId="6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182" fontId="2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181" fontId="1" fillId="0" borderId="0" xfId="0" applyNumberFormat="true" applyFont="true" applyFill="true" applyBorder="true" applyAlignment="true">
      <alignment horizontal="center" vertical="center"/>
    </xf>
    <xf numFmtId="0" fontId="5" fillId="0" borderId="14" xfId="0" applyFont="true" applyFill="true" applyBorder="true" applyAlignment="true">
      <alignment horizontal="right" vertical="center"/>
    </xf>
    <xf numFmtId="181" fontId="18" fillId="0" borderId="18" xfId="0" applyNumberFormat="true" applyFont="true" applyFill="true" applyBorder="true" applyAlignment="true">
      <alignment horizontal="right" vertical="center"/>
    </xf>
    <xf numFmtId="0" fontId="0" fillId="0" borderId="2" xfId="0" applyFont="true" applyFill="true" applyBorder="true" applyAlignment="true">
      <alignment horizontal="center" vertical="center" wrapText="true"/>
    </xf>
    <xf numFmtId="176" fontId="2" fillId="0" borderId="4" xfId="0" applyNumberFormat="true" applyFont="true" applyFill="true" applyBorder="true" applyAlignment="true" applyProtection="true">
      <alignment horizontal="center" vertical="center"/>
    </xf>
    <xf numFmtId="0" fontId="2" fillId="0" borderId="5" xfId="0" applyFont="true" applyFill="true" applyBorder="true" applyAlignment="true">
      <alignment vertical="center"/>
    </xf>
    <xf numFmtId="176" fontId="2" fillId="0" borderId="6" xfId="0" applyNumberFormat="true" applyFont="true" applyFill="true" applyBorder="true" applyAlignment="true">
      <alignment horizontal="center" vertical="center"/>
    </xf>
    <xf numFmtId="0" fontId="19" fillId="0" borderId="0" xfId="0" applyFont="true" applyAlignment="true">
      <alignment vertical="center"/>
    </xf>
    <xf numFmtId="0" fontId="0" fillId="0" borderId="7" xfId="0" applyFont="true" applyFill="true" applyBorder="true" applyAlignment="true">
      <alignment horizontal="center" vertical="center"/>
    </xf>
    <xf numFmtId="177" fontId="2" fillId="0" borderId="8" xfId="0" applyNumberFormat="true" applyFont="true" applyFill="true" applyBorder="true" applyAlignment="true">
      <alignment horizontal="center" vertical="center"/>
    </xf>
    <xf numFmtId="177" fontId="2" fillId="0" borderId="19" xfId="0" applyNumberFormat="true" applyFont="true" applyFill="true" applyBorder="true" applyAlignment="true">
      <alignment horizontal="center" vertical="center"/>
    </xf>
    <xf numFmtId="177" fontId="2" fillId="0" borderId="9" xfId="0" applyNumberFormat="true" applyFont="true" applyFill="true" applyBorder="true" applyAlignment="true">
      <alignment horizontal="center" vertical="center"/>
    </xf>
    <xf numFmtId="177" fontId="2" fillId="0" borderId="0" xfId="0" applyNumberFormat="true" applyFont="true" applyFill="true" applyBorder="true" applyAlignment="true">
      <alignment horizontal="center" vertical="center"/>
    </xf>
    <xf numFmtId="177" fontId="1" fillId="0" borderId="0" xfId="0" applyNumberFormat="true" applyFont="true" applyFill="true" applyBorder="true" applyAlignment="true">
      <alignment horizontal="center" vertical="center"/>
    </xf>
    <xf numFmtId="177" fontId="18" fillId="0" borderId="19" xfId="0" applyNumberFormat="true" applyFont="true" applyFill="true" applyBorder="true" applyAlignment="true">
      <alignment horizontal="right" vertical="center"/>
    </xf>
    <xf numFmtId="49" fontId="20" fillId="0" borderId="0" xfId="0" applyNumberFormat="true" applyFont="true" applyFill="true" applyAlignment="true">
      <alignment horizontal="center" vertical="center"/>
    </xf>
    <xf numFmtId="49" fontId="21" fillId="0" borderId="0" xfId="0" applyNumberFormat="true" applyFont="true" applyFill="true" applyAlignment="true">
      <alignment horizontal="left" vertical="center"/>
    </xf>
    <xf numFmtId="0" fontId="5" fillId="0" borderId="0" xfId="0" applyFont="true" applyFill="true" applyBorder="true" applyAlignment="true">
      <alignment horizontal="right" vertical="center"/>
    </xf>
    <xf numFmtId="0" fontId="21" fillId="0" borderId="0" xfId="0" applyFont="true" applyFill="true" applyBorder="true" applyAlignment="true">
      <alignment horizontal="right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left" vertical="center"/>
    </xf>
    <xf numFmtId="183" fontId="22" fillId="0" borderId="23" xfId="0" applyNumberFormat="true" applyFont="true" applyFill="true" applyBorder="true" applyAlignment="true">
      <alignment horizontal="center" vertical="center" wrapText="true"/>
    </xf>
    <xf numFmtId="177" fontId="22" fillId="0" borderId="24" xfId="0" applyNumberFormat="true" applyFont="true" applyFill="true" applyBorder="true" applyAlignment="true">
      <alignment horizontal="center" vertical="center" wrapText="true"/>
    </xf>
    <xf numFmtId="183" fontId="22" fillId="0" borderId="25" xfId="0" applyNumberFormat="true" applyFont="true" applyFill="true" applyBorder="true" applyAlignment="true">
      <alignment horizontal="center" vertical="center" wrapText="true"/>
    </xf>
    <xf numFmtId="179" fontId="22" fillId="0" borderId="26" xfId="0" applyNumberFormat="true" applyFont="true" applyFill="true" applyBorder="true" applyAlignment="true">
      <alignment horizontal="center" vertical="center" wrapText="true"/>
    </xf>
    <xf numFmtId="49" fontId="2" fillId="0" borderId="27" xfId="0" applyNumberFormat="true" applyFont="true" applyFill="true" applyBorder="true" applyAlignment="true">
      <alignment horizontal="left" vertical="center"/>
    </xf>
    <xf numFmtId="181" fontId="6" fillId="0" borderId="27" xfId="5" applyNumberFormat="true" applyFont="true" applyFill="true" applyBorder="true" applyAlignment="true">
      <alignment horizontal="center" vertical="center"/>
    </xf>
    <xf numFmtId="180" fontId="6" fillId="0" borderId="27" xfId="5" applyNumberFormat="true" applyFont="true" applyFill="true" applyBorder="true" applyAlignment="true">
      <alignment horizontal="center" vertical="center"/>
    </xf>
    <xf numFmtId="183" fontId="6" fillId="0" borderId="4" xfId="5" applyNumberFormat="true" applyFont="true" applyFill="true" applyBorder="true" applyAlignment="true">
      <alignment horizontal="center" vertical="center"/>
    </xf>
    <xf numFmtId="177" fontId="6" fillId="0" borderId="8" xfId="5" applyNumberFormat="true" applyFont="true" applyFill="true" applyBorder="true" applyAlignment="true">
      <alignment horizontal="center" vertical="center"/>
    </xf>
    <xf numFmtId="177" fontId="22" fillId="0" borderId="26" xfId="0" applyNumberFormat="true" applyFont="true" applyFill="true" applyBorder="true" applyAlignment="true">
      <alignment horizontal="center" vertical="center" wrapText="true"/>
    </xf>
    <xf numFmtId="183" fontId="9" fillId="0" borderId="4" xfId="0" applyNumberFormat="true" applyFont="true" applyFill="true" applyBorder="true" applyAlignment="true">
      <alignment horizontal="center" vertical="center"/>
    </xf>
    <xf numFmtId="177" fontId="9" fillId="0" borderId="8" xfId="0" applyNumberFormat="true" applyFont="true" applyFill="true" applyBorder="true" applyAlignment="true">
      <alignment horizontal="center" vertical="center"/>
    </xf>
    <xf numFmtId="183" fontId="9" fillId="0" borderId="6" xfId="0" applyNumberFormat="true" applyFont="true" applyFill="true" applyBorder="true" applyAlignment="true">
      <alignment horizontal="center" vertical="center"/>
    </xf>
    <xf numFmtId="177" fontId="9" fillId="0" borderId="9" xfId="0" applyNumberFormat="true" applyFont="true" applyFill="true" applyBorder="true" applyAlignment="true">
      <alignment horizontal="center" vertical="center"/>
    </xf>
    <xf numFmtId="0" fontId="19" fillId="0" borderId="0" xfId="0" applyFont="true" applyFill="true" applyBorder="true" applyAlignment="true">
      <alignment vertical="center"/>
    </xf>
    <xf numFmtId="180" fontId="0" fillId="0" borderId="0" xfId="0" applyNumberFormat="true" applyFont="true" applyFill="true" applyBorder="true" applyAlignment="true">
      <alignment vertical="center"/>
    </xf>
    <xf numFmtId="177" fontId="9" fillId="0" borderId="0" xfId="0" applyNumberFormat="true" applyFont="true" applyFill="true" applyBorder="true" applyAlignment="true">
      <alignment vertical="center"/>
    </xf>
    <xf numFmtId="182" fontId="5" fillId="0" borderId="0" xfId="0" applyNumberFormat="true" applyFont="true" applyFill="true" applyBorder="true" applyAlignment="true">
      <alignment vertical="center"/>
    </xf>
    <xf numFmtId="0" fontId="23" fillId="0" borderId="0" xfId="0" applyFont="true" applyAlignment="true">
      <alignment vertical="center"/>
    </xf>
    <xf numFmtId="0" fontId="24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right" vertical="center"/>
    </xf>
    <xf numFmtId="0" fontId="0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/>
    </xf>
    <xf numFmtId="0" fontId="8" fillId="0" borderId="3" xfId="46" applyFont="true" applyBorder="true" applyAlignment="true">
      <alignment horizontal="left" vertical="center"/>
    </xf>
    <xf numFmtId="177" fontId="25" fillId="0" borderId="4" xfId="18" applyNumberFormat="true" applyFont="true" applyFill="true" applyBorder="true" applyAlignment="true">
      <alignment horizontal="center" vertical="center" wrapText="true"/>
    </xf>
    <xf numFmtId="0" fontId="25" fillId="0" borderId="8" xfId="18" applyFont="true" applyFill="true" applyBorder="true" applyAlignment="true">
      <alignment horizontal="center" vertical="center" wrapText="true"/>
    </xf>
    <xf numFmtId="0" fontId="3" fillId="0" borderId="3" xfId="5" applyFont="true" applyBorder="true" applyAlignment="true">
      <alignment horizontal="left" vertical="center" wrapText="true"/>
    </xf>
    <xf numFmtId="177" fontId="26" fillId="0" borderId="4" xfId="0" applyNumberFormat="true" applyFont="true" applyBorder="true" applyAlignment="true">
      <alignment horizontal="center" vertical="center"/>
    </xf>
    <xf numFmtId="180" fontId="26" fillId="0" borderId="8" xfId="0" applyNumberFormat="true" applyFont="true" applyBorder="true" applyAlignment="true">
      <alignment horizontal="center" vertical="center"/>
    </xf>
    <xf numFmtId="0" fontId="26" fillId="0" borderId="3" xfId="0" applyFont="true" applyBorder="true" applyAlignment="true">
      <alignment horizontal="left" vertical="center"/>
    </xf>
    <xf numFmtId="177" fontId="25" fillId="0" borderId="8" xfId="18" applyNumberFormat="true" applyFont="true" applyFill="true" applyBorder="true" applyAlignment="true">
      <alignment horizontal="center" vertical="center" wrapText="true"/>
    </xf>
    <xf numFmtId="0" fontId="3" fillId="0" borderId="3" xfId="5" applyFont="true" applyFill="true" applyBorder="true" applyAlignment="true">
      <alignment horizontal="left" vertical="center" wrapText="true"/>
    </xf>
    <xf numFmtId="177" fontId="2" fillId="0" borderId="4" xfId="18" applyNumberFormat="true" applyFont="true" applyFill="true" applyBorder="true" applyAlignment="true">
      <alignment horizontal="center" vertical="center"/>
    </xf>
    <xf numFmtId="0" fontId="2" fillId="0" borderId="8" xfId="18" applyFont="true" applyFill="true" applyBorder="true" applyAlignment="true">
      <alignment horizontal="center" vertical="center"/>
    </xf>
    <xf numFmtId="177" fontId="2" fillId="0" borderId="8" xfId="18" applyNumberFormat="true" applyFont="true" applyFill="true" applyBorder="true" applyAlignment="true">
      <alignment horizontal="center" vertical="center"/>
    </xf>
    <xf numFmtId="177" fontId="2" fillId="0" borderId="0" xfId="18" applyNumberFormat="true" applyFont="true" applyFill="true" applyAlignment="true">
      <alignment horizontal="center" vertical="center"/>
    </xf>
    <xf numFmtId="0" fontId="3" fillId="0" borderId="5" xfId="5" applyFont="true" applyFill="true" applyBorder="true" applyAlignment="true">
      <alignment horizontal="left" vertical="center" wrapText="true"/>
    </xf>
    <xf numFmtId="177" fontId="2" fillId="0" borderId="6" xfId="18" applyNumberFormat="true" applyFont="true" applyFill="true" applyBorder="true" applyAlignment="true">
      <alignment horizontal="center" vertical="center"/>
    </xf>
    <xf numFmtId="177" fontId="25" fillId="0" borderId="9" xfId="18" applyNumberFormat="true" applyFont="true" applyFill="true" applyBorder="true" applyAlignment="true">
      <alignment horizontal="center" vertical="center" wrapText="true"/>
    </xf>
    <xf numFmtId="0" fontId="3" fillId="0" borderId="0" xfId="5" applyFont="true" applyFill="true" applyBorder="true" applyAlignment="true">
      <alignment horizontal="left" vertical="center" wrapText="true"/>
    </xf>
    <xf numFmtId="0" fontId="25" fillId="0" borderId="0" xfId="18" applyFont="true" applyBorder="true" applyAlignment="true">
      <alignment horizontal="center" vertical="center" wrapText="true"/>
    </xf>
    <xf numFmtId="0" fontId="3" fillId="0" borderId="1" xfId="5" applyFont="true" applyFill="true" applyBorder="true" applyAlignment="true">
      <alignment horizontal="center" vertical="center" wrapText="true"/>
    </xf>
    <xf numFmtId="0" fontId="2" fillId="0" borderId="2" xfId="18" applyFont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 wrapText="true"/>
    </xf>
    <xf numFmtId="182" fontId="2" fillId="0" borderId="4" xfId="18" applyNumberFormat="true" applyFont="true" applyFill="true" applyBorder="true" applyAlignment="true">
      <alignment horizontal="center" vertical="center" wrapText="true"/>
    </xf>
    <xf numFmtId="177" fontId="27" fillId="0" borderId="8" xfId="18" applyNumberFormat="true" applyFont="true" applyFill="true" applyBorder="true" applyAlignment="true">
      <alignment horizontal="center" vertical="center" wrapText="true"/>
    </xf>
    <xf numFmtId="182" fontId="27" fillId="0" borderId="4" xfId="18" applyNumberFormat="true" applyFont="true" applyFill="true" applyBorder="true" applyAlignment="true">
      <alignment horizontal="center" vertical="center" wrapText="true"/>
    </xf>
    <xf numFmtId="177" fontId="27" fillId="0" borderId="8" xfId="0" applyNumberFormat="true" applyFont="true" applyFill="true" applyBorder="true" applyAlignment="true">
      <alignment horizontal="center" vertical="center" wrapText="true"/>
    </xf>
    <xf numFmtId="0" fontId="3" fillId="0" borderId="5" xfId="5" applyFont="true" applyBorder="true" applyAlignment="true">
      <alignment horizontal="left" vertical="center" wrapText="true"/>
    </xf>
    <xf numFmtId="182" fontId="27" fillId="0" borderId="6" xfId="18" applyNumberFormat="true" applyFont="true" applyFill="true" applyBorder="true" applyAlignment="true">
      <alignment horizontal="center" vertical="center" wrapText="true"/>
    </xf>
    <xf numFmtId="177" fontId="27" fillId="0" borderId="9" xfId="18" applyNumberFormat="true" applyFont="true" applyFill="true" applyBorder="true" applyAlignment="true">
      <alignment horizontal="center" vertical="center" wrapText="true"/>
    </xf>
    <xf numFmtId="178" fontId="5" fillId="0" borderId="0" xfId="0" applyNumberFormat="true" applyFont="true" applyAlignment="true">
      <alignment vertical="center"/>
    </xf>
    <xf numFmtId="0" fontId="15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28" xfId="0" applyFont="true" applyFill="true" applyBorder="true" applyAlignment="true">
      <alignment horizontal="center" vertical="center" wrapText="true"/>
    </xf>
    <xf numFmtId="0" fontId="2" fillId="0" borderId="3" xfId="5" applyFont="true" applyFill="true" applyBorder="true" applyAlignment="true">
      <alignment vertical="center"/>
    </xf>
    <xf numFmtId="0" fontId="2" fillId="0" borderId="4" xfId="5" applyFont="true" applyFill="true" applyBorder="true" applyAlignment="true">
      <alignment horizontal="center" vertical="center"/>
    </xf>
    <xf numFmtId="176" fontId="9" fillId="0" borderId="4" xfId="0" applyNumberFormat="true" applyFont="true" applyFill="true" applyBorder="true" applyAlignment="true">
      <alignment horizontal="center" vertical="center"/>
    </xf>
    <xf numFmtId="0" fontId="17" fillId="0" borderId="4" xfId="5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182" fontId="6" fillId="2" borderId="4" xfId="3" applyNumberFormat="true" applyFont="true" applyFill="true" applyBorder="true" applyAlignment="true">
      <alignment horizontal="center" vertical="center"/>
    </xf>
    <xf numFmtId="182" fontId="28" fillId="2" borderId="4" xfId="3" applyNumberFormat="true" applyFont="true" applyFill="true" applyBorder="true" applyAlignment="true">
      <alignment horizontal="center" vertical="center"/>
    </xf>
    <xf numFmtId="182" fontId="6" fillId="2" borderId="4" xfId="4" applyNumberFormat="true" applyFont="true" applyFill="true" applyBorder="true" applyAlignment="true">
      <alignment horizontal="center" vertical="center"/>
    </xf>
    <xf numFmtId="182" fontId="28" fillId="0" borderId="4" xfId="0" applyNumberFormat="true" applyFont="true" applyFill="true" applyBorder="true" applyAlignment="true">
      <alignment horizontal="center" vertical="center"/>
    </xf>
    <xf numFmtId="0" fontId="17" fillId="0" borderId="4" xfId="0" applyFont="true" applyFill="true" applyBorder="true" applyAlignment="true">
      <alignment horizontal="center" vertical="center"/>
    </xf>
    <xf numFmtId="0" fontId="17" fillId="0" borderId="6" xfId="0" applyFont="true" applyFill="true" applyBorder="true" applyAlignment="true">
      <alignment horizontal="center" vertical="center"/>
    </xf>
    <xf numFmtId="177" fontId="28" fillId="0" borderId="29" xfId="0" applyNumberFormat="true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vertical="center"/>
    </xf>
    <xf numFmtId="177" fontId="6" fillId="0" borderId="30" xfId="0" applyNumberFormat="true" applyFont="true" applyFill="true" applyBorder="true" applyAlignment="true">
      <alignment horizontal="center" vertical="center"/>
    </xf>
    <xf numFmtId="177" fontId="28" fillId="0" borderId="8" xfId="0" applyNumberFormat="true" applyFont="true" applyFill="true" applyBorder="true" applyAlignment="true">
      <alignment horizontal="center" vertical="center"/>
    </xf>
    <xf numFmtId="177" fontId="6" fillId="2" borderId="8" xfId="4" applyNumberFormat="true" applyFont="true" applyFill="true" applyBorder="true" applyAlignment="true">
      <alignment horizontal="center" vertical="center"/>
    </xf>
    <xf numFmtId="176" fontId="29" fillId="0" borderId="0" xfId="0" applyNumberFormat="true" applyFont="true" applyFill="true" applyBorder="true" applyAlignment="true">
      <alignment vertical="center"/>
    </xf>
    <xf numFmtId="177" fontId="1" fillId="0" borderId="0" xfId="0" applyNumberFormat="true" applyFont="true" applyFill="true" applyBorder="true" applyAlignment="true">
      <alignment vertical="center"/>
    </xf>
    <xf numFmtId="177" fontId="1" fillId="0" borderId="31" xfId="0" applyNumberFormat="true" applyFont="true" applyFill="true" applyBorder="true" applyAlignment="true">
      <alignment horizontal="right" vertical="center"/>
    </xf>
    <xf numFmtId="177" fontId="28" fillId="2" borderId="9" xfId="0" applyNumberFormat="true" applyFont="true" applyFill="true" applyBorder="true" applyAlignment="true">
      <alignment horizontal="center" vertical="center"/>
    </xf>
    <xf numFmtId="177" fontId="29" fillId="0" borderId="0" xfId="0" applyNumberFormat="true" applyFont="true" applyFill="true" applyBorder="true" applyAlignment="true">
      <alignment vertical="center"/>
    </xf>
    <xf numFmtId="177" fontId="1" fillId="0" borderId="0" xfId="0" applyNumberFormat="true" applyFont="true" applyFill="true" applyBorder="true" applyAlignment="true">
      <alignment horizontal="right" vertical="center"/>
    </xf>
    <xf numFmtId="177" fontId="9" fillId="0" borderId="0" xfId="0" applyNumberFormat="true" applyFont="true" applyFill="true" applyBorder="true" applyAlignment="true">
      <alignment horizontal="right" vertical="center"/>
    </xf>
    <xf numFmtId="177" fontId="29" fillId="0" borderId="0" xfId="0" applyNumberFormat="true" applyFont="true" applyFill="true" applyBorder="true" applyAlignment="true">
      <alignment horizontal="right" vertical="center"/>
    </xf>
    <xf numFmtId="0" fontId="5" fillId="0" borderId="0" xfId="0" applyFont="true" applyBorder="true"/>
    <xf numFmtId="0" fontId="1" fillId="0" borderId="0" xfId="0" applyFont="true" applyBorder="true" applyAlignment="true">
      <alignment horizontal="center" vertical="center" shrinkToFit="true"/>
    </xf>
    <xf numFmtId="0" fontId="0" fillId="0" borderId="1" xfId="5" applyFont="true" applyBorder="true" applyAlignment="true">
      <alignment horizontal="center" vertical="center"/>
    </xf>
    <xf numFmtId="0" fontId="0" fillId="0" borderId="2" xfId="5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vertical="center" shrinkToFit="true"/>
    </xf>
    <xf numFmtId="182" fontId="9" fillId="0" borderId="32" xfId="5" applyNumberFormat="true" applyFont="true" applyFill="true" applyBorder="true" applyAlignment="true">
      <alignment horizontal="center" vertical="center" wrapText="true"/>
    </xf>
    <xf numFmtId="182" fontId="9" fillId="0" borderId="16" xfId="5" applyNumberFormat="true" applyFont="true" applyFill="true" applyBorder="true" applyAlignment="true">
      <alignment horizontal="center" vertical="center" wrapText="true"/>
    </xf>
    <xf numFmtId="2" fontId="9" fillId="0" borderId="16" xfId="5" applyNumberFormat="true" applyFont="true" applyFill="true" applyBorder="true" applyAlignment="true">
      <alignment horizontal="center" vertical="center" wrapText="true"/>
    </xf>
    <xf numFmtId="1" fontId="9" fillId="0" borderId="16" xfId="5" applyNumberFormat="true" applyFont="true" applyFill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shrinkToFit="true"/>
    </xf>
    <xf numFmtId="0" fontId="2" fillId="0" borderId="5" xfId="0" applyFont="true" applyBorder="true" applyAlignment="true">
      <alignment vertical="center" shrinkToFit="true"/>
    </xf>
    <xf numFmtId="0" fontId="2" fillId="0" borderId="9" xfId="0" applyFont="true" applyBorder="true" applyAlignment="true">
      <alignment horizontal="center" vertical="center"/>
    </xf>
    <xf numFmtId="2" fontId="9" fillId="0" borderId="33" xfId="5" applyNumberFormat="true" applyFont="true" applyFill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177" fontId="9" fillId="0" borderId="34" xfId="5" applyNumberFormat="true" applyFont="true" applyFill="true" applyBorder="true" applyAlignment="true">
      <alignment horizontal="center" vertical="center" wrapText="true"/>
    </xf>
    <xf numFmtId="177" fontId="9" fillId="0" borderId="35" xfId="5" applyNumberFormat="true" applyFont="true" applyFill="true" applyBorder="true" applyAlignment="true">
      <alignment horizontal="center" vertical="center" wrapText="true"/>
    </xf>
    <xf numFmtId="177" fontId="5" fillId="0" borderId="0" xfId="0" applyNumberFormat="true" applyFont="true" applyBorder="true"/>
    <xf numFmtId="179" fontId="9" fillId="0" borderId="35" xfId="5" applyNumberFormat="true" applyFont="true" applyFill="true" applyBorder="true" applyAlignment="true">
      <alignment horizontal="center" vertical="center" wrapText="true"/>
    </xf>
    <xf numFmtId="177" fontId="9" fillId="0" borderId="36" xfId="5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/>
    </xf>
    <xf numFmtId="0" fontId="1" fillId="0" borderId="0" xfId="5" applyFont="true" applyBorder="true" applyAlignment="true">
      <alignment horizontal="center" vertical="center"/>
    </xf>
    <xf numFmtId="0" fontId="2" fillId="0" borderId="0" xfId="5" applyFont="true" applyBorder="true" applyAlignment="true">
      <alignment horizontal="center" vertical="center"/>
    </xf>
    <xf numFmtId="0" fontId="2" fillId="0" borderId="12" xfId="5" applyFont="true" applyBorder="true" applyAlignment="true">
      <alignment horizontal="right" vertical="center"/>
    </xf>
    <xf numFmtId="0" fontId="2" fillId="0" borderId="1" xfId="5" applyFont="true" applyBorder="true" applyAlignment="true">
      <alignment horizontal="center" vertical="center"/>
    </xf>
    <xf numFmtId="0" fontId="2" fillId="0" borderId="28" xfId="0" applyFont="true" applyBorder="true" applyAlignment="true">
      <alignment horizontal="center" vertical="center" wrapText="true"/>
    </xf>
    <xf numFmtId="0" fontId="2" fillId="0" borderId="37" xfId="0" applyFont="true" applyBorder="true" applyAlignment="true">
      <alignment horizontal="left" vertical="center" shrinkToFit="true"/>
    </xf>
    <xf numFmtId="179" fontId="2" fillId="0" borderId="16" xfId="46" applyNumberFormat="true" applyFont="true" applyFill="true" applyBorder="true" applyAlignment="true">
      <alignment horizontal="center" vertical="center"/>
    </xf>
    <xf numFmtId="0" fontId="2" fillId="0" borderId="37" xfId="5" applyFont="true" applyBorder="true" applyAlignment="true">
      <alignment horizontal="left" vertical="center"/>
    </xf>
    <xf numFmtId="0" fontId="2" fillId="0" borderId="22" xfId="5" applyFont="true" applyBorder="true" applyAlignment="true">
      <alignment horizontal="left" vertical="center"/>
    </xf>
    <xf numFmtId="179" fontId="2" fillId="0" borderId="33" xfId="46" applyNumberFormat="true" applyFont="true" applyFill="true" applyBorder="true" applyAlignment="true">
      <alignment horizontal="center" vertical="center"/>
    </xf>
    <xf numFmtId="0" fontId="2" fillId="0" borderId="0" xfId="5" applyFont="true" applyBorder="true" applyAlignment="true">
      <alignment horizontal="left" vertical="center"/>
    </xf>
    <xf numFmtId="177" fontId="25" fillId="0" borderId="0" xfId="18" applyNumberFormat="true" applyFont="true" applyBorder="true" applyAlignment="true">
      <alignment horizontal="center" vertical="center" wrapText="true"/>
    </xf>
    <xf numFmtId="0" fontId="2" fillId="0" borderId="1" xfId="5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182" fontId="13" fillId="0" borderId="4" xfId="0" applyNumberFormat="true" applyFont="true" applyFill="true" applyBorder="true" applyAlignment="true">
      <alignment horizontal="center" vertical="center"/>
    </xf>
    <xf numFmtId="0" fontId="2" fillId="0" borderId="5" xfId="5" applyFont="true" applyFill="true" applyBorder="true" applyAlignment="true">
      <alignment vertical="center"/>
    </xf>
    <xf numFmtId="177" fontId="2" fillId="0" borderId="9" xfId="46" applyNumberFormat="true" applyFont="true" applyFill="true" applyBorder="true" applyAlignment="true" applyProtection="true">
      <alignment horizontal="center" vertical="center"/>
    </xf>
    <xf numFmtId="0" fontId="2" fillId="0" borderId="10" xfId="0" applyFont="true" applyBorder="true" applyAlignment="true">
      <alignment horizontal="center" vertical="center"/>
    </xf>
    <xf numFmtId="179" fontId="2" fillId="0" borderId="38" xfId="46" applyNumberFormat="true" applyFont="true" applyFill="true" applyBorder="true" applyAlignment="true">
      <alignment horizontal="center" vertical="center"/>
    </xf>
    <xf numFmtId="179" fontId="2" fillId="0" borderId="39" xfId="46" applyNumberFormat="true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right" vertical="center"/>
    </xf>
    <xf numFmtId="0" fontId="2" fillId="0" borderId="7" xfId="0" applyFont="true" applyFill="true" applyBorder="true" applyAlignment="true">
      <alignment horizontal="center" vertical="center"/>
    </xf>
    <xf numFmtId="177" fontId="0" fillId="0" borderId="8" xfId="46" applyNumberFormat="true" applyFont="true" applyFill="true" applyBorder="true" applyAlignment="true" applyProtection="true">
      <alignment horizontal="center" vertical="center"/>
    </xf>
    <xf numFmtId="177" fontId="0" fillId="0" borderId="8" xfId="0" applyNumberFormat="true" applyFont="true" applyFill="true" applyBorder="true" applyAlignment="true">
      <alignment horizontal="center" vertical="center"/>
    </xf>
    <xf numFmtId="177" fontId="0" fillId="0" borderId="9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 applyProtection="true">
      <alignment horizontal="left" vertical="center"/>
      <protection locked="false"/>
    </xf>
    <xf numFmtId="0" fontId="5" fillId="0" borderId="0" xfId="0" applyFont="true" applyFill="true" applyAlignment="true" applyProtection="true">
      <alignment vertical="center"/>
      <protection locked="false"/>
    </xf>
    <xf numFmtId="0" fontId="5" fillId="0" borderId="0" xfId="0" applyFont="true" applyFill="true" applyAlignment="true">
      <alignment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justify" vertical="center" wrapText="true"/>
    </xf>
    <xf numFmtId="179" fontId="6" fillId="0" borderId="8" xfId="0" applyNumberFormat="true" applyFont="true" applyFill="true" applyBorder="true" applyAlignment="true">
      <alignment horizontal="center" vertical="center"/>
    </xf>
    <xf numFmtId="179" fontId="6" fillId="0" borderId="9" xfId="0" applyNumberFormat="true" applyFont="true" applyFill="true" applyBorder="true" applyAlignment="true">
      <alignment horizontal="center" vertical="center"/>
    </xf>
  </cellXfs>
  <cellStyles count="70">
    <cellStyle name="常规" xfId="0" builtinId="0"/>
    <cellStyle name="常规_200704(第一稿）" xfId="1"/>
    <cellStyle name="常规_Sheet3" xfId="2"/>
    <cellStyle name="常规_Sheet1_13" xfId="3"/>
    <cellStyle name="常规_Sheet1_14" xfId="4"/>
    <cellStyle name="常规_Sheet1" xfId="5"/>
    <cellStyle name="常规_Sheet1_1" xfId="6"/>
    <cellStyle name="常规 14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_ET_STYLE_NoName_00_" xfId="18"/>
    <cellStyle name="百分比" xfId="19" builtinId="5"/>
    <cellStyle name="千位分隔" xfId="20" builtinId="3"/>
    <cellStyle name="标题 2" xfId="21" builtinId="17"/>
    <cellStyle name="货币[0]" xfId="22" builtinId="7"/>
    <cellStyle name="常规 4" xfId="23"/>
    <cellStyle name="60% - 强调文字颜色 4" xfId="24" builtinId="44"/>
    <cellStyle name="警告文本" xfId="25" builtinId="11"/>
    <cellStyle name="货币 3" xfId="26"/>
    <cellStyle name="20% - 强调文字颜色 2" xfId="27" builtinId="34"/>
    <cellStyle name="常规 5" xfId="28"/>
    <cellStyle name="60% - 强调文字颜色 5" xfId="29" builtinId="48"/>
    <cellStyle name="标题 1" xfId="30" builtinId="16"/>
    <cellStyle name="常规_2011年11月" xfId="31"/>
    <cellStyle name="货币 4" xfId="32"/>
    <cellStyle name="超链接" xfId="33" builtinId="8"/>
    <cellStyle name="20% - 强调文字颜色 3" xfId="34" builtinId="38"/>
    <cellStyle name="货币" xfId="35" builtinId="4"/>
    <cellStyle name="常规_Book1改" xfId="36"/>
    <cellStyle name="20% - 强调文字颜色 4" xfId="37" builtinId="42"/>
    <cellStyle name="计算" xfId="38" builtinId="22"/>
    <cellStyle name="已访问的超链接" xfId="39" builtinId="9"/>
    <cellStyle name="千位分隔[0]" xfId="40" builtinId="6"/>
    <cellStyle name="强调文字颜色 4" xfId="41" builtinId="41"/>
    <cellStyle name="40% - 强调文字颜色 3" xfId="42" builtinId="39"/>
    <cellStyle name="常规 6" xfId="43"/>
    <cellStyle name="60% - 强调文字颜色 6" xfId="44" builtinId="52"/>
    <cellStyle name="输入" xfId="45" builtinId="20"/>
    <cellStyle name="常规_Sheet1_2" xfId="46"/>
    <cellStyle name="输出" xfId="47" builtinId="21"/>
    <cellStyle name="_Sheet1" xfId="48"/>
    <cellStyle name="检查单元格" xfId="49" builtinId="23"/>
    <cellStyle name="链接单元格" xfId="50" builtinId="24"/>
    <cellStyle name="60% - 强调文字颜色 1" xfId="51" builtinId="32"/>
    <cellStyle name="常规 3" xfId="52"/>
    <cellStyle name="常规_Sheet1_8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适中" xfId="60" builtinId="28"/>
    <cellStyle name="货币 2" xfId="61"/>
    <cellStyle name="20% - 强调文字颜色 1" xfId="62" builtinId="30"/>
    <cellStyle name="差" xfId="63" builtinId="27"/>
    <cellStyle name="强调文字颜色 2" xfId="64" builtinId="33"/>
    <cellStyle name="40% - 强调文字颜色 1" xfId="65" builtinId="31"/>
    <cellStyle name="常规 2" xfId="66"/>
    <cellStyle name="60% - 强调文字颜色 2" xfId="67" builtinId="36"/>
    <cellStyle name="40% - 强调文字颜色 2" xfId="68" builtinId="35"/>
    <cellStyle name="强调文字颜色 3" xfId="69" builtinId="37"/>
  </cellStyles>
  <tableStyles count="0" defaultTableStyle="TableStyleMedium9" defaultPivotStyle="PivotStyleLight16"/>
  <colors>
    <mruColors>
      <color rgb="0070AD47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pane ySplit="4" topLeftCell="A5" activePane="bottomLeft" state="frozen"/>
      <selection/>
      <selection pane="bottomLeft" activeCell="H16" sqref="H16"/>
    </sheetView>
  </sheetViews>
  <sheetFormatPr defaultColWidth="8.375" defaultRowHeight="24.95" customHeight="true" outlineLevelCol="2"/>
  <cols>
    <col min="1" max="1" width="38.75" customWidth="true"/>
    <col min="2" max="3" width="14.375" customWidth="true"/>
  </cols>
  <sheetData>
    <row r="1" ht="20.1" customHeight="true" spans="1:3">
      <c r="A1" s="316" t="s">
        <v>0</v>
      </c>
      <c r="B1" s="316"/>
      <c r="C1" s="316"/>
    </row>
    <row r="2" ht="20.1" customHeight="true" spans="1:3">
      <c r="A2" s="317"/>
      <c r="B2" s="318"/>
      <c r="C2" s="319" t="s">
        <v>1</v>
      </c>
    </row>
    <row r="3" customHeight="true" spans="1:3">
      <c r="A3" s="320" t="s">
        <v>2</v>
      </c>
      <c r="B3" s="169" t="s">
        <v>3</v>
      </c>
      <c r="C3" s="186" t="s">
        <v>4</v>
      </c>
    </row>
    <row r="4" customHeight="true" spans="1:3">
      <c r="A4" s="321" t="s">
        <v>0</v>
      </c>
      <c r="B4" s="38">
        <v>1139.78</v>
      </c>
      <c r="C4" s="322">
        <v>0.3</v>
      </c>
    </row>
    <row r="5" customHeight="true" spans="1:3">
      <c r="A5" s="321" t="s">
        <v>5</v>
      </c>
      <c r="B5" s="38">
        <v>214.02</v>
      </c>
      <c r="C5" s="322">
        <v>4.4</v>
      </c>
    </row>
    <row r="6" customHeight="true" spans="1:3">
      <c r="A6" s="321" t="s">
        <v>6</v>
      </c>
      <c r="B6" s="38">
        <v>445.44</v>
      </c>
      <c r="C6" s="322">
        <v>-5.1</v>
      </c>
    </row>
    <row r="7" customHeight="true" spans="1:3">
      <c r="A7" s="321" t="s">
        <v>7</v>
      </c>
      <c r="B7" s="38">
        <v>480.32</v>
      </c>
      <c r="C7" s="322">
        <v>3.8</v>
      </c>
    </row>
    <row r="8" customHeight="true" spans="1:3">
      <c r="A8" s="321" t="s">
        <v>8</v>
      </c>
      <c r="B8" s="38">
        <v>219.94</v>
      </c>
      <c r="C8" s="322">
        <v>4.5</v>
      </c>
    </row>
    <row r="9" customHeight="true" spans="1:3">
      <c r="A9" s="321" t="s">
        <v>9</v>
      </c>
      <c r="B9" s="101">
        <v>332.85</v>
      </c>
      <c r="C9" s="322">
        <v>-7</v>
      </c>
    </row>
    <row r="10" customHeight="true" spans="1:3">
      <c r="A10" s="321" t="s">
        <v>10</v>
      </c>
      <c r="B10" s="38">
        <v>113</v>
      </c>
      <c r="C10" s="322">
        <v>1</v>
      </c>
    </row>
    <row r="11" customHeight="true" spans="1:3">
      <c r="A11" s="321" t="s">
        <v>11</v>
      </c>
      <c r="B11" s="38">
        <v>77.11</v>
      </c>
      <c r="C11" s="322">
        <v>0.4</v>
      </c>
    </row>
    <row r="12" customHeight="true" spans="1:3">
      <c r="A12" s="158" t="s">
        <v>12</v>
      </c>
      <c r="B12" s="101">
        <v>20.91</v>
      </c>
      <c r="C12" s="322">
        <v>1.7</v>
      </c>
    </row>
    <row r="13" customHeight="true" spans="1:3">
      <c r="A13" s="158" t="s">
        <v>13</v>
      </c>
      <c r="B13" s="38">
        <v>20.08</v>
      </c>
      <c r="C13" s="322">
        <v>-1.9</v>
      </c>
    </row>
    <row r="14" customHeight="true" spans="1:3">
      <c r="A14" s="158" t="s">
        <v>14</v>
      </c>
      <c r="B14" s="38">
        <v>37.51</v>
      </c>
      <c r="C14" s="322">
        <v>6.3</v>
      </c>
    </row>
    <row r="15" customHeight="true" spans="1:3">
      <c r="A15" s="158" t="s">
        <v>15</v>
      </c>
      <c r="B15" s="101">
        <v>53.78</v>
      </c>
      <c r="C15" s="322">
        <v>-1.4</v>
      </c>
    </row>
    <row r="16" customHeight="true" spans="1:3">
      <c r="A16" s="171" t="s">
        <v>16</v>
      </c>
      <c r="B16" s="43">
        <v>264.61</v>
      </c>
      <c r="C16" s="323">
        <v>6</v>
      </c>
    </row>
    <row r="17" customHeight="true" spans="1:3">
      <c r="A17" s="53" t="s">
        <v>17</v>
      </c>
      <c r="B17" s="53"/>
      <c r="C17" s="53"/>
    </row>
  </sheetData>
  <mergeCells count="2">
    <mergeCell ref="A1:C1"/>
    <mergeCell ref="A17:C1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7"/>
  <sheetViews>
    <sheetView zoomScale="85" zoomScaleNormal="85" workbookViewId="0">
      <selection activeCell="G6" sqref="G6"/>
    </sheetView>
  </sheetViews>
  <sheetFormatPr defaultColWidth="8" defaultRowHeight="14.25"/>
  <cols>
    <col min="3" max="3" width="11.5" customWidth="true"/>
    <col min="4" max="4" width="8.125" customWidth="true"/>
    <col min="5" max="5" width="10.625" customWidth="true"/>
    <col min="6" max="6" width="8" customWidth="true"/>
    <col min="7" max="7" width="10.75" customWidth="true"/>
    <col min="8" max="8" width="8.5" customWidth="true"/>
    <col min="9" max="9" width="11" customWidth="true"/>
    <col min="10" max="10" width="9.25" customWidth="true"/>
  </cols>
  <sheetData>
    <row r="1" ht="24.95" customHeight="true" spans="2:10">
      <c r="B1" s="76" t="s">
        <v>182</v>
      </c>
      <c r="C1" s="76"/>
      <c r="D1" s="76"/>
      <c r="E1" s="76"/>
      <c r="F1" s="76"/>
      <c r="G1" s="80"/>
      <c r="H1" s="80"/>
      <c r="I1" s="80"/>
      <c r="J1" s="80"/>
    </row>
    <row r="2" ht="24.95" customHeight="true" spans="2:10">
      <c r="B2" s="77"/>
      <c r="C2" s="77"/>
      <c r="D2" s="77"/>
      <c r="E2" s="77"/>
      <c r="G2" s="53"/>
      <c r="H2" s="53"/>
      <c r="I2" s="53"/>
      <c r="J2" s="85" t="s">
        <v>93</v>
      </c>
    </row>
    <row r="3" ht="24.95" customHeight="true" spans="2:10">
      <c r="B3" s="4" t="s">
        <v>155</v>
      </c>
      <c r="C3" s="55" t="s">
        <v>183</v>
      </c>
      <c r="D3" s="56"/>
      <c r="E3" s="56"/>
      <c r="F3" s="81"/>
      <c r="G3" s="55" t="s">
        <v>184</v>
      </c>
      <c r="H3" s="56"/>
      <c r="I3" s="56"/>
      <c r="J3" s="56"/>
    </row>
    <row r="4" ht="24.95" customHeight="true" spans="2:10">
      <c r="B4" s="6"/>
      <c r="C4" s="35" t="s">
        <v>3</v>
      </c>
      <c r="D4" s="35" t="s">
        <v>158</v>
      </c>
      <c r="E4" s="35" t="s">
        <v>84</v>
      </c>
      <c r="F4" s="82" t="s">
        <v>158</v>
      </c>
      <c r="G4" s="35" t="s">
        <v>3</v>
      </c>
      <c r="H4" s="35" t="s">
        <v>158</v>
      </c>
      <c r="I4" s="35" t="s">
        <v>84</v>
      </c>
      <c r="J4" s="26" t="s">
        <v>158</v>
      </c>
    </row>
    <row r="5" ht="24.95" customHeight="true" spans="2:10">
      <c r="B5" s="6" t="s">
        <v>159</v>
      </c>
      <c r="C5" s="36">
        <v>483164</v>
      </c>
      <c r="D5" s="40" t="s">
        <v>86</v>
      </c>
      <c r="E5" s="46">
        <v>3.8</v>
      </c>
      <c r="F5" s="40" t="s">
        <v>86</v>
      </c>
      <c r="G5" s="36">
        <v>638698</v>
      </c>
      <c r="H5" s="40" t="s">
        <v>86</v>
      </c>
      <c r="I5" s="46">
        <v>2.3</v>
      </c>
      <c r="J5" s="86" t="s">
        <v>86</v>
      </c>
    </row>
    <row r="6" ht="24.95" customHeight="true" spans="2:10">
      <c r="B6" s="6" t="s">
        <v>160</v>
      </c>
      <c r="C6" s="46">
        <v>21157.1</v>
      </c>
      <c r="D6" s="40" t="s">
        <v>86</v>
      </c>
      <c r="E6" s="46">
        <v>3.9</v>
      </c>
      <c r="F6" s="36" t="s">
        <v>86</v>
      </c>
      <c r="G6" s="46">
        <v>29628.4</v>
      </c>
      <c r="H6" s="46" t="s">
        <v>86</v>
      </c>
      <c r="I6" s="46">
        <v>2</v>
      </c>
      <c r="J6" s="86" t="s">
        <v>86</v>
      </c>
    </row>
    <row r="7" ht="24.95" customHeight="true" spans="2:10">
      <c r="B7" s="6" t="s">
        <v>161</v>
      </c>
      <c r="C7" s="38">
        <v>6404.12</v>
      </c>
      <c r="D7" s="40">
        <f>RANK(C7,$C$7:$C$27)</f>
        <v>1</v>
      </c>
      <c r="E7" s="46">
        <v>5.5</v>
      </c>
      <c r="F7" s="36">
        <f>RANK(E7,$E$7:$E$27)</f>
        <v>5</v>
      </c>
      <c r="G7" s="38">
        <v>13824.96</v>
      </c>
      <c r="H7" s="36">
        <f>RANK(G7,$G$7:$G$27)</f>
        <v>1</v>
      </c>
      <c r="I7" s="46">
        <v>1.5</v>
      </c>
      <c r="J7" s="86">
        <f>RANK(I7,$I$7:$I$27)</f>
        <v>19</v>
      </c>
    </row>
    <row r="8" ht="24.95" customHeight="true" spans="2:10">
      <c r="B8" s="6" t="s">
        <v>162</v>
      </c>
      <c r="C8" s="38">
        <v>621.32</v>
      </c>
      <c r="D8" s="40">
        <f t="shared" ref="D7:D27" si="0">RANK(C8,$C$7:$C$27)</f>
        <v>13</v>
      </c>
      <c r="E8" s="46">
        <v>-3.4</v>
      </c>
      <c r="F8" s="36">
        <f t="shared" ref="F8:F27" si="1">RANK(E8,$E$7:$E$27)</f>
        <v>18</v>
      </c>
      <c r="G8" s="38">
        <v>763.79</v>
      </c>
      <c r="H8" s="36">
        <f t="shared" ref="H7:H27" si="2">RANK(G8,$G$7:$G$27)</f>
        <v>11</v>
      </c>
      <c r="I8" s="46">
        <v>2.4</v>
      </c>
      <c r="J8" s="86">
        <f t="shared" ref="J8:J27" si="3">RANK(I8,$I$7:$I$27)</f>
        <v>13</v>
      </c>
    </row>
    <row r="9" ht="24.95" customHeight="true" spans="2:10">
      <c r="B9" s="6" t="s">
        <v>163</v>
      </c>
      <c r="C9" s="38">
        <v>677.79</v>
      </c>
      <c r="D9" s="40">
        <f t="shared" si="0"/>
        <v>11</v>
      </c>
      <c r="E9" s="46">
        <v>4</v>
      </c>
      <c r="F9" s="36">
        <f t="shared" si="1"/>
        <v>12</v>
      </c>
      <c r="G9" s="38">
        <v>430.51</v>
      </c>
      <c r="H9" s="36">
        <f t="shared" si="2"/>
        <v>18</v>
      </c>
      <c r="I9" s="46">
        <v>2.4</v>
      </c>
      <c r="J9" s="86">
        <f t="shared" si="3"/>
        <v>13</v>
      </c>
    </row>
    <row r="10" ht="24.95" customHeight="true" spans="2:10">
      <c r="B10" s="6" t="s">
        <v>164</v>
      </c>
      <c r="C10" s="38">
        <v>1330.67</v>
      </c>
      <c r="D10" s="40">
        <f t="shared" si="0"/>
        <v>5</v>
      </c>
      <c r="E10" s="46">
        <v>4.2</v>
      </c>
      <c r="F10" s="40">
        <f t="shared" si="1"/>
        <v>11</v>
      </c>
      <c r="G10" s="38">
        <v>993.68</v>
      </c>
      <c r="H10" s="36">
        <f t="shared" si="2"/>
        <v>8</v>
      </c>
      <c r="I10" s="46">
        <v>4</v>
      </c>
      <c r="J10" s="86">
        <f t="shared" si="3"/>
        <v>3</v>
      </c>
    </row>
    <row r="11" ht="24.95" customHeight="true" spans="2:10">
      <c r="B11" s="6" t="s">
        <v>165</v>
      </c>
      <c r="C11" s="38">
        <v>1354.92</v>
      </c>
      <c r="D11" s="40">
        <f t="shared" si="0"/>
        <v>4</v>
      </c>
      <c r="E11" s="46">
        <v>3</v>
      </c>
      <c r="F11" s="40">
        <f t="shared" si="1"/>
        <v>14</v>
      </c>
      <c r="G11" s="38">
        <v>1165.73</v>
      </c>
      <c r="H11" s="36">
        <f t="shared" si="2"/>
        <v>5</v>
      </c>
      <c r="I11" s="46">
        <v>3.1</v>
      </c>
      <c r="J11" s="86">
        <f t="shared" si="3"/>
        <v>8</v>
      </c>
    </row>
    <row r="12" ht="24.95" customHeight="true" spans="2:10">
      <c r="B12" s="6" t="s">
        <v>166</v>
      </c>
      <c r="C12" s="38">
        <v>1514.33</v>
      </c>
      <c r="D12" s="40">
        <f t="shared" si="0"/>
        <v>3</v>
      </c>
      <c r="E12" s="46">
        <v>5.9</v>
      </c>
      <c r="F12" s="40">
        <f t="shared" si="1"/>
        <v>3</v>
      </c>
      <c r="G12" s="38">
        <v>1731.14</v>
      </c>
      <c r="H12" s="36">
        <f t="shared" si="2"/>
        <v>2</v>
      </c>
      <c r="I12" s="46">
        <v>4.5</v>
      </c>
      <c r="J12" s="86">
        <f t="shared" si="3"/>
        <v>2</v>
      </c>
    </row>
    <row r="13" ht="24.95" customHeight="true" spans="2:10">
      <c r="B13" s="12" t="s">
        <v>167</v>
      </c>
      <c r="C13" s="78">
        <v>445.44</v>
      </c>
      <c r="D13" s="62">
        <f t="shared" si="0"/>
        <v>15</v>
      </c>
      <c r="E13" s="83">
        <v>-5.1</v>
      </c>
      <c r="F13" s="84">
        <f t="shared" si="1"/>
        <v>20</v>
      </c>
      <c r="G13" s="41">
        <v>480.32</v>
      </c>
      <c r="H13" s="42">
        <f t="shared" si="2"/>
        <v>15</v>
      </c>
      <c r="I13" s="48">
        <v>3.8</v>
      </c>
      <c r="J13" s="87">
        <f t="shared" si="3"/>
        <v>5</v>
      </c>
    </row>
    <row r="14" ht="24.95" customHeight="true" spans="2:10">
      <c r="B14" s="6" t="s">
        <v>168</v>
      </c>
      <c r="C14" s="38">
        <v>772.88</v>
      </c>
      <c r="D14" s="40">
        <f t="shared" si="0"/>
        <v>9</v>
      </c>
      <c r="E14" s="46">
        <v>5.6</v>
      </c>
      <c r="F14" s="40">
        <f t="shared" si="1"/>
        <v>4</v>
      </c>
      <c r="G14" s="38">
        <v>620.6</v>
      </c>
      <c r="H14" s="40">
        <f t="shared" si="2"/>
        <v>14</v>
      </c>
      <c r="I14" s="46">
        <v>2.7</v>
      </c>
      <c r="J14" s="86">
        <f t="shared" si="3"/>
        <v>11</v>
      </c>
    </row>
    <row r="15" ht="24.95" customHeight="true" spans="2:10">
      <c r="B15" s="6" t="s">
        <v>169</v>
      </c>
      <c r="C15" s="38">
        <v>544.88</v>
      </c>
      <c r="D15" s="40">
        <f t="shared" si="0"/>
        <v>14</v>
      </c>
      <c r="E15" s="46">
        <v>-0.2</v>
      </c>
      <c r="F15" s="40">
        <f t="shared" si="1"/>
        <v>16</v>
      </c>
      <c r="G15" s="38">
        <v>818.89</v>
      </c>
      <c r="H15" s="40">
        <f t="shared" si="2"/>
        <v>10</v>
      </c>
      <c r="I15" s="46">
        <v>1.5</v>
      </c>
      <c r="J15" s="86">
        <f t="shared" si="3"/>
        <v>19</v>
      </c>
    </row>
    <row r="16" ht="24.95" customHeight="true" spans="2:10">
      <c r="B16" s="6" t="s">
        <v>170</v>
      </c>
      <c r="C16" s="38">
        <v>992.21</v>
      </c>
      <c r="D16" s="40">
        <f t="shared" si="0"/>
        <v>7</v>
      </c>
      <c r="E16" s="46">
        <v>5.5</v>
      </c>
      <c r="F16" s="40">
        <f t="shared" si="1"/>
        <v>5</v>
      </c>
      <c r="G16" s="38">
        <v>1015.64</v>
      </c>
      <c r="H16" s="40">
        <f t="shared" si="2"/>
        <v>7</v>
      </c>
      <c r="I16" s="46">
        <v>2.2</v>
      </c>
      <c r="J16" s="86">
        <f t="shared" si="3"/>
        <v>15</v>
      </c>
    </row>
    <row r="17" ht="24.95" customHeight="true" spans="2:10">
      <c r="B17" s="6" t="s">
        <v>171</v>
      </c>
      <c r="C17" s="38">
        <v>1012.98</v>
      </c>
      <c r="D17" s="40">
        <f t="shared" si="0"/>
        <v>6</v>
      </c>
      <c r="E17" s="46">
        <v>-2.5</v>
      </c>
      <c r="F17" s="40">
        <f t="shared" si="1"/>
        <v>17</v>
      </c>
      <c r="G17" s="38">
        <v>1170.42</v>
      </c>
      <c r="H17" s="40">
        <f t="shared" si="2"/>
        <v>4</v>
      </c>
      <c r="I17" s="46">
        <v>3.4</v>
      </c>
      <c r="J17" s="86">
        <f t="shared" si="3"/>
        <v>7</v>
      </c>
    </row>
    <row r="18" ht="24.95" customHeight="true" spans="2:10">
      <c r="B18" s="6" t="s">
        <v>172</v>
      </c>
      <c r="C18" s="38">
        <v>657.61</v>
      </c>
      <c r="D18" s="40">
        <f t="shared" si="0"/>
        <v>12</v>
      </c>
      <c r="E18" s="46">
        <v>4.6</v>
      </c>
      <c r="F18" s="40">
        <f t="shared" si="1"/>
        <v>10</v>
      </c>
      <c r="G18" s="38">
        <v>735.59</v>
      </c>
      <c r="H18" s="40">
        <f t="shared" si="2"/>
        <v>12</v>
      </c>
      <c r="I18" s="46">
        <v>2.9</v>
      </c>
      <c r="J18" s="86">
        <f t="shared" si="3"/>
        <v>9</v>
      </c>
    </row>
    <row r="19" ht="24.95" customHeight="true" spans="2:10">
      <c r="B19" s="6" t="s">
        <v>173</v>
      </c>
      <c r="C19" s="38">
        <v>1723.21</v>
      </c>
      <c r="D19" s="40">
        <f t="shared" si="0"/>
        <v>2</v>
      </c>
      <c r="E19" s="46">
        <v>5.2</v>
      </c>
      <c r="F19" s="40">
        <f t="shared" si="1"/>
        <v>8</v>
      </c>
      <c r="G19" s="38">
        <v>1308.67</v>
      </c>
      <c r="H19" s="40">
        <f t="shared" si="2"/>
        <v>3</v>
      </c>
      <c r="I19" s="46">
        <v>3.9</v>
      </c>
      <c r="J19" s="86">
        <f t="shared" si="3"/>
        <v>4</v>
      </c>
    </row>
    <row r="20" ht="24.95" customHeight="true" spans="2:10">
      <c r="B20" s="6" t="s">
        <v>174</v>
      </c>
      <c r="C20" s="38">
        <v>444.2</v>
      </c>
      <c r="D20" s="40">
        <f t="shared" si="0"/>
        <v>16</v>
      </c>
      <c r="E20" s="46">
        <v>-5.2</v>
      </c>
      <c r="F20" s="40">
        <f t="shared" si="1"/>
        <v>21</v>
      </c>
      <c r="G20" s="38">
        <v>733.64</v>
      </c>
      <c r="H20" s="40">
        <f t="shared" si="2"/>
        <v>13</v>
      </c>
      <c r="I20" s="46">
        <v>2.2</v>
      </c>
      <c r="J20" s="86">
        <f t="shared" si="3"/>
        <v>15</v>
      </c>
    </row>
    <row r="21" ht="24.95" customHeight="true" spans="2:10">
      <c r="B21" s="6" t="s">
        <v>175</v>
      </c>
      <c r="C21" s="38">
        <v>913.78</v>
      </c>
      <c r="D21" s="40">
        <f t="shared" si="0"/>
        <v>8</v>
      </c>
      <c r="E21" s="46">
        <v>5.4</v>
      </c>
      <c r="F21" s="40">
        <f t="shared" si="1"/>
        <v>7</v>
      </c>
      <c r="G21" s="38">
        <v>1155.95</v>
      </c>
      <c r="H21" s="40">
        <f t="shared" si="2"/>
        <v>6</v>
      </c>
      <c r="I21" s="46">
        <v>1.7</v>
      </c>
      <c r="J21" s="86">
        <f t="shared" si="3"/>
        <v>18</v>
      </c>
    </row>
    <row r="22" ht="24.95" customHeight="true" spans="2:10">
      <c r="B22" s="6" t="s">
        <v>176</v>
      </c>
      <c r="C22" s="38">
        <v>283.66</v>
      </c>
      <c r="D22" s="40">
        <f t="shared" si="0"/>
        <v>18</v>
      </c>
      <c r="E22" s="46">
        <v>3.9</v>
      </c>
      <c r="F22" s="40">
        <f t="shared" si="1"/>
        <v>13</v>
      </c>
      <c r="G22" s="38">
        <v>449.4</v>
      </c>
      <c r="H22" s="40">
        <f t="shared" si="2"/>
        <v>17</v>
      </c>
      <c r="I22" s="46">
        <v>3.7</v>
      </c>
      <c r="J22" s="86">
        <f t="shared" si="3"/>
        <v>6</v>
      </c>
    </row>
    <row r="23" ht="24.95" customHeight="true" spans="2:10">
      <c r="B23" s="6" t="s">
        <v>177</v>
      </c>
      <c r="C23" s="38">
        <v>196.85</v>
      </c>
      <c r="D23" s="40">
        <f t="shared" si="0"/>
        <v>19</v>
      </c>
      <c r="E23" s="46">
        <v>-3.6</v>
      </c>
      <c r="F23" s="40">
        <f t="shared" si="1"/>
        <v>19</v>
      </c>
      <c r="G23" s="38">
        <v>376.08</v>
      </c>
      <c r="H23" s="40">
        <f t="shared" si="2"/>
        <v>19</v>
      </c>
      <c r="I23" s="46">
        <v>2.6</v>
      </c>
      <c r="J23" s="86">
        <f t="shared" si="3"/>
        <v>12</v>
      </c>
    </row>
    <row r="24" ht="24.95" customHeight="true" spans="2:10">
      <c r="B24" s="6" t="s">
        <v>178</v>
      </c>
      <c r="C24" s="38">
        <v>290.44</v>
      </c>
      <c r="D24" s="40">
        <f t="shared" si="0"/>
        <v>17</v>
      </c>
      <c r="E24" s="46">
        <v>5.1</v>
      </c>
      <c r="F24" s="40">
        <f t="shared" si="1"/>
        <v>9</v>
      </c>
      <c r="G24" s="38">
        <v>463.55</v>
      </c>
      <c r="H24" s="40">
        <f t="shared" si="2"/>
        <v>16</v>
      </c>
      <c r="I24" s="46">
        <v>2.9</v>
      </c>
      <c r="J24" s="86">
        <f t="shared" si="3"/>
        <v>9</v>
      </c>
    </row>
    <row r="25" ht="24.95" customHeight="true" spans="2:10">
      <c r="B25" s="6" t="s">
        <v>179</v>
      </c>
      <c r="C25" s="38">
        <v>114.22</v>
      </c>
      <c r="D25" s="40">
        <f t="shared" si="0"/>
        <v>21</v>
      </c>
      <c r="E25" s="46">
        <v>0.3</v>
      </c>
      <c r="F25" s="40">
        <f t="shared" si="1"/>
        <v>15</v>
      </c>
      <c r="G25" s="38">
        <v>256.2</v>
      </c>
      <c r="H25" s="40">
        <f t="shared" si="2"/>
        <v>21</v>
      </c>
      <c r="I25" s="46">
        <v>0.6</v>
      </c>
      <c r="J25" s="86">
        <f t="shared" si="3"/>
        <v>21</v>
      </c>
    </row>
    <row r="26" ht="24.95" customHeight="true" spans="2:10">
      <c r="B26" s="6" t="s">
        <v>180</v>
      </c>
      <c r="C26" s="38">
        <v>131.41</v>
      </c>
      <c r="D26" s="40">
        <f t="shared" si="0"/>
        <v>20</v>
      </c>
      <c r="E26" s="46">
        <v>6</v>
      </c>
      <c r="F26" s="40">
        <f t="shared" si="1"/>
        <v>2</v>
      </c>
      <c r="G26" s="38">
        <v>256.29</v>
      </c>
      <c r="H26" s="40">
        <f t="shared" si="2"/>
        <v>20</v>
      </c>
      <c r="I26" s="46">
        <v>2.1</v>
      </c>
      <c r="J26" s="86">
        <f t="shared" si="3"/>
        <v>17</v>
      </c>
    </row>
    <row r="27" ht="24.95" customHeight="true" spans="2:10">
      <c r="B27" s="14" t="s">
        <v>181</v>
      </c>
      <c r="C27" s="43">
        <v>730.19</v>
      </c>
      <c r="D27" s="79">
        <f t="shared" si="0"/>
        <v>10</v>
      </c>
      <c r="E27" s="50">
        <v>8.6</v>
      </c>
      <c r="F27" s="79">
        <f t="shared" si="1"/>
        <v>1</v>
      </c>
      <c r="G27" s="43">
        <v>877.36</v>
      </c>
      <c r="H27" s="79">
        <f t="shared" si="2"/>
        <v>9</v>
      </c>
      <c r="I27" s="50">
        <v>4.9</v>
      </c>
      <c r="J27" s="88">
        <f t="shared" si="3"/>
        <v>1</v>
      </c>
    </row>
  </sheetData>
  <mergeCells count="4">
    <mergeCell ref="B1:J1"/>
    <mergeCell ref="C3:F3"/>
    <mergeCell ref="G3:J3"/>
    <mergeCell ref="B3:B4"/>
  </mergeCells>
  <pageMargins left="0.75" right="0.75" top="1" bottom="1" header="0.5" footer="0.5"/>
  <pageSetup paperSize="9" orientation="portrait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8"/>
  <sheetViews>
    <sheetView zoomScale="85" zoomScaleNormal="85" topLeftCell="B1" workbookViewId="0">
      <selection activeCell="F7" sqref="F7"/>
    </sheetView>
  </sheetViews>
  <sheetFormatPr defaultColWidth="9.875" defaultRowHeight="30" customHeight="true"/>
  <cols>
    <col min="1" max="1" width="6.375" style="52" customWidth="true"/>
    <col min="2" max="2" width="16.875" style="53" customWidth="true"/>
    <col min="3" max="3" width="17.125" style="53" customWidth="true"/>
    <col min="4" max="4" width="12.125" style="53" customWidth="true"/>
    <col min="5" max="5" width="14.875" style="53" customWidth="true"/>
    <col min="6" max="6" width="12.875" style="53" customWidth="true"/>
    <col min="7" max="8" width="9.875" style="53"/>
    <col min="9" max="9" width="10.75" style="54"/>
    <col min="10" max="16384" width="9.875" style="53"/>
  </cols>
  <sheetData>
    <row r="1" customFormat="true" customHeight="true" spans="1:245">
      <c r="A1" s="52"/>
      <c r="B1" s="2" t="s">
        <v>185</v>
      </c>
      <c r="C1" s="2"/>
      <c r="D1" s="2"/>
      <c r="E1" s="2"/>
      <c r="F1" s="2"/>
      <c r="G1" s="53"/>
      <c r="H1" s="53"/>
      <c r="I1" s="54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</row>
    <row r="2" customFormat="true" customHeight="true" spans="1:245">
      <c r="A2" s="52"/>
      <c r="B2" s="2"/>
      <c r="C2" s="2"/>
      <c r="D2" s="2"/>
      <c r="E2" s="2"/>
      <c r="F2" s="53"/>
      <c r="G2" s="53"/>
      <c r="H2" s="53"/>
      <c r="I2" s="54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  <c r="IK2" s="53"/>
    </row>
    <row r="3" ht="24.95" customHeight="true" spans="2:9">
      <c r="B3" s="4" t="s">
        <v>155</v>
      </c>
      <c r="C3" s="55" t="s">
        <v>186</v>
      </c>
      <c r="D3" s="56"/>
      <c r="E3" s="66" t="s">
        <v>74</v>
      </c>
      <c r="F3" s="66"/>
      <c r="I3" s="75"/>
    </row>
    <row r="4" ht="24.95" customHeight="true" spans="2:9">
      <c r="B4" s="57"/>
      <c r="C4" s="35" t="s">
        <v>187</v>
      </c>
      <c r="D4" s="26" t="s">
        <v>158</v>
      </c>
      <c r="E4" s="67" t="s">
        <v>187</v>
      </c>
      <c r="F4" s="26" t="s">
        <v>158</v>
      </c>
      <c r="H4" s="68"/>
      <c r="I4" s="75"/>
    </row>
    <row r="5" ht="24.95" customHeight="true" spans="2:6">
      <c r="B5" s="58" t="s">
        <v>159</v>
      </c>
      <c r="C5" s="58">
        <v>3.6</v>
      </c>
      <c r="D5" s="47" t="s">
        <v>86</v>
      </c>
      <c r="E5" s="69">
        <v>5.1</v>
      </c>
      <c r="F5" s="47" t="s">
        <v>86</v>
      </c>
    </row>
    <row r="6" ht="24.95" customHeight="true" spans="2:6">
      <c r="B6" s="58" t="s">
        <v>160</v>
      </c>
      <c r="C6" s="58">
        <v>3.8</v>
      </c>
      <c r="D6" s="59" t="s">
        <v>86</v>
      </c>
      <c r="E6" s="58">
        <v>8.4</v>
      </c>
      <c r="F6" s="70" t="s">
        <v>86</v>
      </c>
    </row>
    <row r="7" ht="24.95" customHeight="true" spans="2:6">
      <c r="B7" s="58" t="s">
        <v>161</v>
      </c>
      <c r="C7" s="58">
        <v>5.6</v>
      </c>
      <c r="D7" s="60">
        <f t="shared" ref="D7:D13" si="0">RANK(C7,$C$7:$C$27)</f>
        <v>12</v>
      </c>
      <c r="E7" s="61">
        <v>5</v>
      </c>
      <c r="F7" s="71">
        <f>RANK(E7,$E$7:$E$27)</f>
        <v>20</v>
      </c>
    </row>
    <row r="8" ht="24.95" customHeight="true" spans="2:6">
      <c r="B8" s="58" t="s">
        <v>162</v>
      </c>
      <c r="C8" s="58">
        <v>-11.3</v>
      </c>
      <c r="D8" s="60">
        <f t="shared" si="0"/>
        <v>20</v>
      </c>
      <c r="E8" s="58">
        <v>8.8</v>
      </c>
      <c r="F8" s="71">
        <f t="shared" ref="F8:F27" si="1">RANK(E8,$E$7:$E$27)</f>
        <v>16</v>
      </c>
    </row>
    <row r="9" ht="24.95" customHeight="true" spans="2:6">
      <c r="B9" s="58" t="s">
        <v>163</v>
      </c>
      <c r="C9" s="58">
        <v>5.9</v>
      </c>
      <c r="D9" s="60">
        <f t="shared" si="0"/>
        <v>10</v>
      </c>
      <c r="E9" s="58">
        <v>10.2</v>
      </c>
      <c r="F9" s="71">
        <f t="shared" si="1"/>
        <v>11</v>
      </c>
    </row>
    <row r="10" ht="24.95" customHeight="true" spans="2:8">
      <c r="B10" s="58" t="s">
        <v>164</v>
      </c>
      <c r="C10" s="61">
        <v>6</v>
      </c>
      <c r="D10" s="60">
        <f t="shared" si="0"/>
        <v>9</v>
      </c>
      <c r="E10" s="58">
        <v>10.6</v>
      </c>
      <c r="F10" s="71">
        <f t="shared" si="1"/>
        <v>9</v>
      </c>
      <c r="H10" s="72"/>
    </row>
    <row r="11" ht="24.95" customHeight="true" spans="2:8">
      <c r="B11" s="58" t="s">
        <v>165</v>
      </c>
      <c r="C11" s="58">
        <v>3.4</v>
      </c>
      <c r="D11" s="60">
        <f t="shared" si="0"/>
        <v>14</v>
      </c>
      <c r="E11" s="58">
        <v>10.7</v>
      </c>
      <c r="F11" s="71">
        <f t="shared" si="1"/>
        <v>7</v>
      </c>
      <c r="H11" s="72"/>
    </row>
    <row r="12" ht="24.95" customHeight="true" spans="2:8">
      <c r="B12" s="58" t="s">
        <v>166</v>
      </c>
      <c r="C12" s="58">
        <v>9.2</v>
      </c>
      <c r="D12" s="60">
        <f t="shared" si="0"/>
        <v>5</v>
      </c>
      <c r="E12" s="58">
        <v>11.3</v>
      </c>
      <c r="F12" s="71">
        <f t="shared" si="1"/>
        <v>3</v>
      </c>
      <c r="H12" s="72"/>
    </row>
    <row r="13" ht="24.95" customHeight="true" spans="2:6">
      <c r="B13" s="62" t="s">
        <v>167</v>
      </c>
      <c r="C13" s="62">
        <v>-10.4</v>
      </c>
      <c r="D13" s="63">
        <f t="shared" si="0"/>
        <v>19</v>
      </c>
      <c r="E13" s="62">
        <v>7.1</v>
      </c>
      <c r="F13" s="73">
        <f>RANK(E13,$E$7:$E$27)</f>
        <v>18</v>
      </c>
    </row>
    <row r="14" ht="24.95" customHeight="true" spans="2:6">
      <c r="B14" s="58" t="s">
        <v>168</v>
      </c>
      <c r="C14" s="58">
        <v>10.3</v>
      </c>
      <c r="D14" s="60">
        <f t="shared" ref="D8:D27" si="2">RANK(C14,$C$7:$C$27)</f>
        <v>3</v>
      </c>
      <c r="E14" s="58">
        <v>10.2</v>
      </c>
      <c r="F14" s="71">
        <f t="shared" si="1"/>
        <v>11</v>
      </c>
    </row>
    <row r="15" ht="24.95" customHeight="true" spans="2:6">
      <c r="B15" s="58" t="s">
        <v>169</v>
      </c>
      <c r="C15" s="58">
        <v>-6.5</v>
      </c>
      <c r="D15" s="60">
        <f t="shared" si="2"/>
        <v>17</v>
      </c>
      <c r="E15" s="58">
        <v>10.2</v>
      </c>
      <c r="F15" s="71">
        <f t="shared" si="1"/>
        <v>11</v>
      </c>
    </row>
    <row r="16" ht="24.95" customHeight="true" spans="2:6">
      <c r="B16" s="58" t="s">
        <v>170</v>
      </c>
      <c r="C16" s="58">
        <v>10.1</v>
      </c>
      <c r="D16" s="60">
        <f t="shared" si="2"/>
        <v>4</v>
      </c>
      <c r="E16" s="61">
        <v>11</v>
      </c>
      <c r="F16" s="71">
        <f t="shared" si="1"/>
        <v>5</v>
      </c>
    </row>
    <row r="17" ht="24.95" customHeight="true" spans="2:6">
      <c r="B17" s="58" t="s">
        <v>171</v>
      </c>
      <c r="C17" s="58">
        <v>-10.3</v>
      </c>
      <c r="D17" s="60">
        <f t="shared" si="2"/>
        <v>18</v>
      </c>
      <c r="E17" s="58">
        <v>10.7</v>
      </c>
      <c r="F17" s="71">
        <f t="shared" si="1"/>
        <v>7</v>
      </c>
    </row>
    <row r="18" ht="24.95" customHeight="true" spans="2:6">
      <c r="B18" s="58" t="s">
        <v>172</v>
      </c>
      <c r="C18" s="61">
        <v>7</v>
      </c>
      <c r="D18" s="60">
        <f t="shared" si="2"/>
        <v>7</v>
      </c>
      <c r="E18" s="58">
        <v>11.4</v>
      </c>
      <c r="F18" s="71">
        <f t="shared" si="1"/>
        <v>2</v>
      </c>
    </row>
    <row r="19" ht="24.95" customHeight="true" spans="2:6">
      <c r="B19" s="58" t="s">
        <v>173</v>
      </c>
      <c r="C19" s="58">
        <v>7.5</v>
      </c>
      <c r="D19" s="60">
        <f t="shared" si="2"/>
        <v>6</v>
      </c>
      <c r="E19" s="58">
        <v>10.2</v>
      </c>
      <c r="F19" s="71">
        <f t="shared" si="1"/>
        <v>11</v>
      </c>
    </row>
    <row r="20" ht="24.95" customHeight="true" spans="2:6">
      <c r="B20" s="58" t="s">
        <v>174</v>
      </c>
      <c r="C20" s="58">
        <v>-12.1</v>
      </c>
      <c r="D20" s="60">
        <f t="shared" si="2"/>
        <v>21</v>
      </c>
      <c r="E20" s="58">
        <v>1.2</v>
      </c>
      <c r="F20" s="71">
        <f t="shared" si="1"/>
        <v>21</v>
      </c>
    </row>
    <row r="21" ht="24.95" customHeight="true" spans="2:6">
      <c r="B21" s="58" t="s">
        <v>175</v>
      </c>
      <c r="C21" s="58">
        <v>5.7</v>
      </c>
      <c r="D21" s="60">
        <f t="shared" si="2"/>
        <v>11</v>
      </c>
      <c r="E21" s="58">
        <v>10.6</v>
      </c>
      <c r="F21" s="71">
        <f t="shared" si="1"/>
        <v>9</v>
      </c>
    </row>
    <row r="22" ht="24.95" customHeight="true" spans="2:6">
      <c r="B22" s="58" t="s">
        <v>176</v>
      </c>
      <c r="C22" s="61">
        <v>7</v>
      </c>
      <c r="D22" s="60">
        <f t="shared" si="2"/>
        <v>7</v>
      </c>
      <c r="E22" s="61">
        <v>10.9</v>
      </c>
      <c r="F22" s="71">
        <f t="shared" si="1"/>
        <v>6</v>
      </c>
    </row>
    <row r="23" ht="24.95" customHeight="true" spans="2:6">
      <c r="B23" s="58" t="s">
        <v>177</v>
      </c>
      <c r="C23" s="58">
        <v>-4.5</v>
      </c>
      <c r="D23" s="60">
        <f t="shared" si="2"/>
        <v>16</v>
      </c>
      <c r="E23" s="58">
        <v>7.1</v>
      </c>
      <c r="F23" s="71">
        <f t="shared" si="1"/>
        <v>18</v>
      </c>
    </row>
    <row r="24" ht="24.95" customHeight="true" spans="2:6">
      <c r="B24" s="58" t="s">
        <v>178</v>
      </c>
      <c r="C24" s="58">
        <v>5.6</v>
      </c>
      <c r="D24" s="60">
        <f t="shared" si="2"/>
        <v>12</v>
      </c>
      <c r="E24" s="58">
        <v>10.2</v>
      </c>
      <c r="F24" s="71">
        <f t="shared" si="1"/>
        <v>11</v>
      </c>
    </row>
    <row r="25" ht="24.95" customHeight="true" spans="2:6">
      <c r="B25" s="58" t="s">
        <v>179</v>
      </c>
      <c r="C25" s="58">
        <v>-2.9</v>
      </c>
      <c r="D25" s="60">
        <f t="shared" si="2"/>
        <v>15</v>
      </c>
      <c r="E25" s="58">
        <v>8.8</v>
      </c>
      <c r="F25" s="71">
        <f t="shared" si="1"/>
        <v>16</v>
      </c>
    </row>
    <row r="26" ht="24.95" customHeight="true" spans="2:6">
      <c r="B26" s="58" t="s">
        <v>180</v>
      </c>
      <c r="C26" s="58">
        <v>15.5</v>
      </c>
      <c r="D26" s="60">
        <f t="shared" si="2"/>
        <v>2</v>
      </c>
      <c r="E26" s="58">
        <v>11.1</v>
      </c>
      <c r="F26" s="71">
        <f t="shared" si="1"/>
        <v>4</v>
      </c>
    </row>
    <row r="27" ht="24.95" customHeight="true" spans="2:6">
      <c r="B27" s="64" t="s">
        <v>181</v>
      </c>
      <c r="C27" s="64">
        <v>15.7</v>
      </c>
      <c r="D27" s="65">
        <f t="shared" si="2"/>
        <v>1</v>
      </c>
      <c r="E27" s="64">
        <v>11.5</v>
      </c>
      <c r="F27" s="74">
        <f>RANK(E27,$E$7:$E$27)</f>
        <v>1</v>
      </c>
    </row>
    <row r="28" customHeight="true" spans="2:2">
      <c r="B28" s="53" t="s">
        <v>188</v>
      </c>
    </row>
  </sheetData>
  <mergeCells count="4">
    <mergeCell ref="B1:F1"/>
    <mergeCell ref="C3:D3"/>
    <mergeCell ref="E3:F3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8"/>
  <sheetViews>
    <sheetView zoomScale="85" zoomScaleNormal="85" workbookViewId="0">
      <selection activeCell="D29" sqref="D29"/>
    </sheetView>
  </sheetViews>
  <sheetFormatPr defaultColWidth="8.375" defaultRowHeight="14.25"/>
  <cols>
    <col min="2" max="2" width="13.875" customWidth="true"/>
    <col min="3" max="3" width="17.375" customWidth="true"/>
    <col min="4" max="4" width="9.375" customWidth="true"/>
    <col min="5" max="5" width="14.625" customWidth="true"/>
    <col min="6" max="6" width="11.375" customWidth="true"/>
    <col min="8" max="8" width="9.375"/>
  </cols>
  <sheetData>
    <row r="2" spans="2:6">
      <c r="B2" s="2" t="s">
        <v>189</v>
      </c>
      <c r="C2" s="3"/>
      <c r="D2" s="3"/>
      <c r="E2" s="3"/>
      <c r="F2" s="3"/>
    </row>
    <row r="3" ht="24.95" customHeight="true" spans="6:6">
      <c r="F3" s="23" t="s">
        <v>93</v>
      </c>
    </row>
    <row r="4" ht="24.95" customHeight="true" spans="2:6">
      <c r="B4" s="4" t="s">
        <v>190</v>
      </c>
      <c r="C4" s="33" t="s">
        <v>95</v>
      </c>
      <c r="D4" s="34"/>
      <c r="E4" s="34"/>
      <c r="F4" s="34"/>
    </row>
    <row r="5" ht="24.95" customHeight="true" spans="2:6">
      <c r="B5" s="6"/>
      <c r="C5" s="35" t="s">
        <v>3</v>
      </c>
      <c r="D5" s="35" t="s">
        <v>158</v>
      </c>
      <c r="E5" s="45" t="s">
        <v>84</v>
      </c>
      <c r="F5" s="26" t="s">
        <v>158</v>
      </c>
    </row>
    <row r="6" ht="24.95" customHeight="true" spans="2:6">
      <c r="B6" s="6" t="s">
        <v>159</v>
      </c>
      <c r="C6" s="36">
        <v>439733</v>
      </c>
      <c r="D6" s="37" t="s">
        <v>86</v>
      </c>
      <c r="E6" s="46">
        <v>-0.2</v>
      </c>
      <c r="F6" s="47" t="s">
        <v>86</v>
      </c>
    </row>
    <row r="7" ht="24.95" customHeight="true" spans="2:6">
      <c r="B7" s="6" t="s">
        <v>160</v>
      </c>
      <c r="C7" s="38">
        <v>24104.64</v>
      </c>
      <c r="D7" s="39" t="s">
        <v>86</v>
      </c>
      <c r="E7" s="46">
        <v>-0.1</v>
      </c>
      <c r="F7" s="47" t="s">
        <v>86</v>
      </c>
    </row>
    <row r="8" ht="24.95" customHeight="true" spans="2:6">
      <c r="B8" s="6" t="s">
        <v>161</v>
      </c>
      <c r="C8" s="38">
        <v>9096.48</v>
      </c>
      <c r="D8" s="40">
        <f>RANK(C8,$C$8:$C$28)</f>
        <v>1</v>
      </c>
      <c r="E8" s="46">
        <v>-1.7</v>
      </c>
      <c r="F8" s="47">
        <f>RANK(E8,$E$8:$E$28)</f>
        <v>17</v>
      </c>
    </row>
    <row r="9" ht="24.95" customHeight="true" spans="2:6">
      <c r="B9" s="6" t="s">
        <v>162</v>
      </c>
      <c r="C9" s="38">
        <v>712.14</v>
      </c>
      <c r="D9" s="40">
        <f t="shared" ref="D9:D28" si="0">RANK(C9,$C$8:$C$28)</f>
        <v>10</v>
      </c>
      <c r="E9" s="46">
        <v>3.1</v>
      </c>
      <c r="F9" s="47">
        <f t="shared" ref="F9:F28" si="1">RANK(E9,$E$8:$E$28)</f>
        <v>2</v>
      </c>
    </row>
    <row r="10" ht="24.95" customHeight="true" spans="2:6">
      <c r="B10" s="6" t="s">
        <v>163</v>
      </c>
      <c r="C10" s="38">
        <v>285.73</v>
      </c>
      <c r="D10" s="40">
        <f t="shared" si="0"/>
        <v>19</v>
      </c>
      <c r="E10" s="46">
        <v>2.7</v>
      </c>
      <c r="F10" s="47">
        <f t="shared" si="1"/>
        <v>5</v>
      </c>
    </row>
    <row r="11" ht="24.95" customHeight="true" spans="2:6">
      <c r="B11" s="6" t="s">
        <v>164</v>
      </c>
      <c r="C11" s="38">
        <v>1244.41</v>
      </c>
      <c r="D11" s="40">
        <f t="shared" si="0"/>
        <v>5</v>
      </c>
      <c r="E11" s="46">
        <v>3.3</v>
      </c>
      <c r="F11" s="47">
        <f t="shared" si="1"/>
        <v>1</v>
      </c>
    </row>
    <row r="12" ht="24.95" customHeight="true" spans="2:6">
      <c r="B12" s="6" t="s">
        <v>165</v>
      </c>
      <c r="C12" s="38">
        <v>1014.81</v>
      </c>
      <c r="D12" s="40">
        <f t="shared" si="0"/>
        <v>7</v>
      </c>
      <c r="E12" s="46">
        <v>0.5</v>
      </c>
      <c r="F12" s="47">
        <f t="shared" si="1"/>
        <v>13</v>
      </c>
    </row>
    <row r="13" ht="24.95" customHeight="true" spans="2:6">
      <c r="B13" s="6" t="s">
        <v>166</v>
      </c>
      <c r="C13" s="38">
        <v>1635</v>
      </c>
      <c r="D13" s="40">
        <f t="shared" si="0"/>
        <v>2</v>
      </c>
      <c r="E13" s="46">
        <v>-1</v>
      </c>
      <c r="F13" s="47">
        <f t="shared" si="1"/>
        <v>16</v>
      </c>
    </row>
    <row r="14" s="1" customFormat="true" ht="24.95" customHeight="true" spans="2:9">
      <c r="B14" s="12" t="s">
        <v>167</v>
      </c>
      <c r="C14" s="41">
        <v>474.59</v>
      </c>
      <c r="D14" s="42">
        <f t="shared" si="0"/>
        <v>16</v>
      </c>
      <c r="E14" s="48">
        <v>-4.2</v>
      </c>
      <c r="F14" s="49">
        <f t="shared" si="1"/>
        <v>20</v>
      </c>
      <c r="G14"/>
      <c r="H14"/>
      <c r="I14"/>
    </row>
    <row r="15" ht="24.95" customHeight="true" spans="2:6">
      <c r="B15" s="6" t="s">
        <v>168</v>
      </c>
      <c r="C15" s="38">
        <v>562.16</v>
      </c>
      <c r="D15" s="40">
        <f t="shared" si="0"/>
        <v>14</v>
      </c>
      <c r="E15" s="46">
        <v>2.5</v>
      </c>
      <c r="F15" s="47">
        <f t="shared" si="1"/>
        <v>6</v>
      </c>
    </row>
    <row r="16" ht="24.95" customHeight="true" spans="2:6">
      <c r="B16" s="6" t="s">
        <v>169</v>
      </c>
      <c r="C16" s="38">
        <v>641.81</v>
      </c>
      <c r="D16" s="40">
        <f t="shared" si="0"/>
        <v>11</v>
      </c>
      <c r="E16" s="46">
        <v>-2.8</v>
      </c>
      <c r="F16" s="47">
        <f t="shared" si="1"/>
        <v>19</v>
      </c>
    </row>
    <row r="17" ht="24.95" customHeight="true" spans="2:6">
      <c r="B17" s="6" t="s">
        <v>170</v>
      </c>
      <c r="C17" s="38">
        <v>904.29</v>
      </c>
      <c r="D17" s="40">
        <f t="shared" si="0"/>
        <v>8</v>
      </c>
      <c r="E17" s="46">
        <v>1.5</v>
      </c>
      <c r="F17" s="47">
        <f t="shared" si="1"/>
        <v>11</v>
      </c>
    </row>
    <row r="18" ht="24.95" customHeight="true" spans="2:6">
      <c r="B18" s="6" t="s">
        <v>171</v>
      </c>
      <c r="C18" s="38">
        <v>1484.36</v>
      </c>
      <c r="D18" s="40">
        <f t="shared" si="0"/>
        <v>3</v>
      </c>
      <c r="E18" s="46">
        <v>2.5</v>
      </c>
      <c r="F18" s="47">
        <f t="shared" si="1"/>
        <v>6</v>
      </c>
    </row>
    <row r="19" ht="24.95" customHeight="true" spans="2:6">
      <c r="B19" s="6" t="s">
        <v>172</v>
      </c>
      <c r="C19" s="38">
        <v>639.75</v>
      </c>
      <c r="D19" s="40">
        <f t="shared" si="0"/>
        <v>12</v>
      </c>
      <c r="E19" s="46">
        <v>1.6</v>
      </c>
      <c r="F19" s="47">
        <f t="shared" si="1"/>
        <v>10</v>
      </c>
    </row>
    <row r="20" ht="24.95" customHeight="true" spans="2:6">
      <c r="B20" s="6" t="s">
        <v>173</v>
      </c>
      <c r="C20" s="38">
        <v>1209.98</v>
      </c>
      <c r="D20" s="40">
        <f t="shared" si="0"/>
        <v>6</v>
      </c>
      <c r="E20" s="46">
        <v>0</v>
      </c>
      <c r="F20" s="47">
        <f t="shared" si="1"/>
        <v>15</v>
      </c>
    </row>
    <row r="21" ht="24.95" customHeight="true" spans="2:6">
      <c r="B21" s="6" t="s">
        <v>174</v>
      </c>
      <c r="C21" s="38">
        <v>617.41</v>
      </c>
      <c r="D21" s="40">
        <f t="shared" si="0"/>
        <v>13</v>
      </c>
      <c r="E21" s="46">
        <v>-5.2</v>
      </c>
      <c r="F21" s="47">
        <f t="shared" si="1"/>
        <v>21</v>
      </c>
    </row>
    <row r="22" ht="24.95" customHeight="true" spans="2:6">
      <c r="B22" s="6" t="s">
        <v>175</v>
      </c>
      <c r="C22" s="38">
        <v>1318.18</v>
      </c>
      <c r="D22" s="40">
        <f t="shared" si="0"/>
        <v>4</v>
      </c>
      <c r="E22" s="46">
        <v>2.9</v>
      </c>
      <c r="F22" s="47">
        <f t="shared" si="1"/>
        <v>3</v>
      </c>
    </row>
    <row r="23" ht="24.95" customHeight="true" spans="2:6">
      <c r="B23" s="6" t="s">
        <v>176</v>
      </c>
      <c r="C23" s="38">
        <v>306.17</v>
      </c>
      <c r="D23" s="40">
        <f t="shared" si="0"/>
        <v>18</v>
      </c>
      <c r="E23" s="46">
        <v>1.7</v>
      </c>
      <c r="F23" s="47">
        <f t="shared" si="1"/>
        <v>8</v>
      </c>
    </row>
    <row r="24" ht="24.95" customHeight="true" spans="2:6">
      <c r="B24" s="6" t="s">
        <v>177</v>
      </c>
      <c r="C24" s="38">
        <v>493.39</v>
      </c>
      <c r="D24" s="40">
        <f t="shared" si="0"/>
        <v>15</v>
      </c>
      <c r="E24" s="46">
        <v>1.7</v>
      </c>
      <c r="F24" s="47">
        <f t="shared" si="1"/>
        <v>8</v>
      </c>
    </row>
    <row r="25" ht="24.95" customHeight="true" spans="2:6">
      <c r="B25" s="6" t="s">
        <v>178</v>
      </c>
      <c r="C25" s="38">
        <v>446.58</v>
      </c>
      <c r="D25" s="40">
        <f t="shared" si="0"/>
        <v>17</v>
      </c>
      <c r="E25" s="46">
        <v>0.3</v>
      </c>
      <c r="F25" s="47">
        <f t="shared" si="1"/>
        <v>14</v>
      </c>
    </row>
    <row r="26" ht="24.95" customHeight="true" spans="2:6">
      <c r="B26" s="6" t="s">
        <v>179</v>
      </c>
      <c r="C26" s="38">
        <v>104.93</v>
      </c>
      <c r="D26" s="40">
        <f t="shared" si="0"/>
        <v>21</v>
      </c>
      <c r="E26" s="46">
        <v>-2.7</v>
      </c>
      <c r="F26" s="47">
        <f t="shared" si="1"/>
        <v>18</v>
      </c>
    </row>
    <row r="27" ht="24.95" customHeight="true" spans="2:6">
      <c r="B27" s="6" t="s">
        <v>180</v>
      </c>
      <c r="C27" s="38">
        <v>129.52</v>
      </c>
      <c r="D27" s="40">
        <f t="shared" si="0"/>
        <v>20</v>
      </c>
      <c r="E27" s="46">
        <v>1.5</v>
      </c>
      <c r="F27" s="47">
        <f t="shared" si="1"/>
        <v>11</v>
      </c>
    </row>
    <row r="28" ht="24.95" customHeight="true" spans="2:6">
      <c r="B28" s="14" t="s">
        <v>181</v>
      </c>
      <c r="C28" s="43">
        <v>782.95</v>
      </c>
      <c r="D28" s="44">
        <f>RANK(C28,$C$8:$C$28)</f>
        <v>9</v>
      </c>
      <c r="E28" s="50">
        <v>2.8</v>
      </c>
      <c r="F28" s="51">
        <f t="shared" si="1"/>
        <v>4</v>
      </c>
    </row>
  </sheetData>
  <mergeCells count="3">
    <mergeCell ref="B2:F2"/>
    <mergeCell ref="C4:F4"/>
    <mergeCell ref="B4:B5"/>
  </mergeCells>
  <pageMargins left="0.75" right="0.75" top="1" bottom="1" header="0.5" footer="0.5"/>
  <pageSetup paperSize="9" orientation="portrait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9"/>
  <sheetViews>
    <sheetView zoomScale="85" zoomScaleNormal="85" workbookViewId="0">
      <selection activeCell="S19" sqref="S19"/>
    </sheetView>
  </sheetViews>
  <sheetFormatPr defaultColWidth="8.375" defaultRowHeight="14.25"/>
  <cols>
    <col min="2" max="2" width="7.625" customWidth="true"/>
    <col min="3" max="3" width="11" customWidth="true"/>
    <col min="4" max="4" width="7.625" customWidth="true"/>
    <col min="5" max="5" width="10.375" customWidth="true"/>
    <col min="6" max="6" width="9.25" customWidth="true"/>
    <col min="7" max="7" width="10" customWidth="true"/>
    <col min="8" max="8" width="7.375" customWidth="true"/>
    <col min="9" max="9" width="10.5" customWidth="true"/>
    <col min="10" max="10" width="8.875" customWidth="true"/>
  </cols>
  <sheetData>
    <row r="2" spans="2:10">
      <c r="B2" s="2" t="s">
        <v>191</v>
      </c>
      <c r="C2" s="3"/>
      <c r="D2" s="3"/>
      <c r="E2" s="3"/>
      <c r="F2" s="3"/>
      <c r="G2" s="3"/>
      <c r="H2" s="3"/>
      <c r="I2" s="3"/>
      <c r="J2" s="3"/>
    </row>
    <row r="3" ht="24.95" customHeight="true" spans="10:10">
      <c r="J3" s="23" t="s">
        <v>123</v>
      </c>
    </row>
    <row r="4" ht="24.95" customHeight="true" spans="2:10">
      <c r="B4" s="4" t="s">
        <v>155</v>
      </c>
      <c r="C4" s="5" t="s">
        <v>124</v>
      </c>
      <c r="D4" s="5"/>
      <c r="E4" s="5"/>
      <c r="F4" s="17"/>
      <c r="G4" s="17" t="s">
        <v>125</v>
      </c>
      <c r="H4" s="17"/>
      <c r="I4" s="24"/>
      <c r="J4" s="25"/>
    </row>
    <row r="5" ht="24.95" customHeight="true" spans="2:10">
      <c r="B5" s="6"/>
      <c r="C5" s="7" t="s">
        <v>3</v>
      </c>
      <c r="D5" s="8" t="s">
        <v>158</v>
      </c>
      <c r="E5" s="18" t="s">
        <v>84</v>
      </c>
      <c r="F5" s="18" t="s">
        <v>158</v>
      </c>
      <c r="G5" s="7" t="s">
        <v>3</v>
      </c>
      <c r="H5" s="8" t="s">
        <v>158</v>
      </c>
      <c r="I5" s="18" t="s">
        <v>84</v>
      </c>
      <c r="J5" s="26" t="s">
        <v>158</v>
      </c>
    </row>
    <row r="6" ht="24.95" customHeight="true" spans="2:10">
      <c r="B6" s="6" t="s">
        <v>159</v>
      </c>
      <c r="C6" s="9">
        <v>49282.9371139796</v>
      </c>
      <c r="D6" s="8" t="s">
        <v>86</v>
      </c>
      <c r="E6" s="18">
        <v>3.9</v>
      </c>
      <c r="F6" s="18" t="s">
        <v>86</v>
      </c>
      <c r="G6" s="9">
        <v>20132.8255053029</v>
      </c>
      <c r="H6" s="8" t="s">
        <v>86</v>
      </c>
      <c r="I6" s="27">
        <v>6.3</v>
      </c>
      <c r="J6" s="26" t="s">
        <v>86</v>
      </c>
    </row>
    <row r="7" ht="24.95" customHeight="true" spans="2:10">
      <c r="B7" s="6" t="s">
        <v>160</v>
      </c>
      <c r="C7" s="9">
        <v>43233.2584650212</v>
      </c>
      <c r="D7" s="10" t="s">
        <v>86</v>
      </c>
      <c r="E7" s="19">
        <v>4.3</v>
      </c>
      <c r="F7" s="20" t="s">
        <v>86</v>
      </c>
      <c r="G7" s="9">
        <v>18672.3661086162</v>
      </c>
      <c r="H7" s="10" t="s">
        <v>86</v>
      </c>
      <c r="I7" s="19">
        <v>6.2</v>
      </c>
      <c r="J7" s="28" t="s">
        <v>86</v>
      </c>
    </row>
    <row r="8" ht="24.95" customHeight="true" spans="2:10">
      <c r="B8" s="6" t="s">
        <v>161</v>
      </c>
      <c r="C8" s="9">
        <v>54897.4610270922</v>
      </c>
      <c r="D8" s="11">
        <f>RANK(C8,C$8:C$28)</f>
        <v>1</v>
      </c>
      <c r="E8" s="19">
        <v>4.3</v>
      </c>
      <c r="F8" s="11">
        <f t="shared" ref="F8:F28" si="0">RANK(E8,E$8:E$28)</f>
        <v>16</v>
      </c>
      <c r="G8" s="9">
        <v>30931.1148710068</v>
      </c>
      <c r="H8" s="11">
        <f t="shared" ref="H8:H28" si="1">RANK(G8,G$8:G$28)</f>
        <v>1</v>
      </c>
      <c r="I8" s="19">
        <v>6.2</v>
      </c>
      <c r="J8" s="29">
        <f t="shared" ref="J8:J28" si="2">RANK(I8,I$8:I$28)</f>
        <v>13</v>
      </c>
    </row>
    <row r="9" ht="24.95" customHeight="true" spans="2:10">
      <c r="B9" s="6" t="s">
        <v>162</v>
      </c>
      <c r="C9" s="9">
        <v>43740.2215399446</v>
      </c>
      <c r="D9" s="11">
        <f t="shared" ref="D9:D28" si="3">RANK(C9,C$8:C$28)</f>
        <v>9</v>
      </c>
      <c r="E9" s="19">
        <v>4.2</v>
      </c>
      <c r="F9" s="11">
        <f t="shared" si="0"/>
        <v>20</v>
      </c>
      <c r="G9" s="9">
        <v>21976.1010608413</v>
      </c>
      <c r="H9" s="11">
        <f t="shared" si="1"/>
        <v>7</v>
      </c>
      <c r="I9" s="19">
        <v>6.2</v>
      </c>
      <c r="J9" s="29">
        <f t="shared" si="2"/>
        <v>13</v>
      </c>
    </row>
    <row r="10" ht="24.95" customHeight="true" spans="2:10">
      <c r="B10" s="6" t="s">
        <v>163</v>
      </c>
      <c r="C10" s="9">
        <v>50009.0763752125</v>
      </c>
      <c r="D10" s="11">
        <f t="shared" si="3"/>
        <v>2</v>
      </c>
      <c r="E10" s="19">
        <v>4.4</v>
      </c>
      <c r="F10" s="11">
        <f t="shared" si="0"/>
        <v>13</v>
      </c>
      <c r="G10" s="9">
        <v>23364.1455858117</v>
      </c>
      <c r="H10" s="11">
        <f t="shared" si="1"/>
        <v>2</v>
      </c>
      <c r="I10" s="19">
        <v>6.3</v>
      </c>
      <c r="J10" s="29">
        <f t="shared" si="2"/>
        <v>11</v>
      </c>
    </row>
    <row r="11" ht="24.95" customHeight="true" spans="2:10">
      <c r="B11" s="6" t="s">
        <v>164</v>
      </c>
      <c r="C11" s="9">
        <v>45071.2220245386</v>
      </c>
      <c r="D11" s="11">
        <f t="shared" si="3"/>
        <v>4</v>
      </c>
      <c r="E11" s="19">
        <v>4.8</v>
      </c>
      <c r="F11" s="11">
        <f t="shared" si="0"/>
        <v>4</v>
      </c>
      <c r="G11" s="9">
        <v>21348.4571676848</v>
      </c>
      <c r="H11" s="11">
        <f t="shared" si="1"/>
        <v>9</v>
      </c>
      <c r="I11" s="19">
        <v>6.7</v>
      </c>
      <c r="J11" s="29">
        <f t="shared" si="2"/>
        <v>4</v>
      </c>
    </row>
    <row r="12" ht="24.95" customHeight="true" spans="2:10">
      <c r="B12" s="6" t="s">
        <v>165</v>
      </c>
      <c r="C12" s="9">
        <v>44650.02</v>
      </c>
      <c r="D12" s="11">
        <f t="shared" si="3"/>
        <v>6</v>
      </c>
      <c r="E12" s="19">
        <v>4.4</v>
      </c>
      <c r="F12" s="11">
        <f t="shared" si="0"/>
        <v>13</v>
      </c>
      <c r="G12" s="9">
        <v>23192.32</v>
      </c>
      <c r="H12" s="11">
        <f t="shared" si="1"/>
        <v>3</v>
      </c>
      <c r="I12" s="19">
        <v>6.1</v>
      </c>
      <c r="J12" s="29">
        <f t="shared" si="2"/>
        <v>16</v>
      </c>
    </row>
    <row r="13" ht="24.95" customHeight="true" spans="2:10">
      <c r="B13" s="6" t="s">
        <v>166</v>
      </c>
      <c r="C13" s="9">
        <v>45131.4227494517</v>
      </c>
      <c r="D13" s="11">
        <f t="shared" si="3"/>
        <v>3</v>
      </c>
      <c r="E13" s="19">
        <v>4.6</v>
      </c>
      <c r="F13" s="11">
        <f t="shared" si="0"/>
        <v>8</v>
      </c>
      <c r="G13" s="9">
        <v>22726.1751722542</v>
      </c>
      <c r="H13" s="11">
        <f t="shared" si="1"/>
        <v>5</v>
      </c>
      <c r="I13" s="19">
        <v>6.5</v>
      </c>
      <c r="J13" s="29">
        <f t="shared" si="2"/>
        <v>6</v>
      </c>
    </row>
    <row r="14" s="1" customFormat="true" ht="24.95" customHeight="true" spans="2:10">
      <c r="B14" s="12" t="s">
        <v>167</v>
      </c>
      <c r="C14" s="13">
        <v>40686.5847518686</v>
      </c>
      <c r="D14" s="13">
        <f t="shared" si="3"/>
        <v>20</v>
      </c>
      <c r="E14" s="21">
        <v>4.3</v>
      </c>
      <c r="F14" s="13">
        <f t="shared" si="0"/>
        <v>16</v>
      </c>
      <c r="G14" s="13">
        <v>16881.2743002793</v>
      </c>
      <c r="H14" s="13">
        <f t="shared" si="1"/>
        <v>20</v>
      </c>
      <c r="I14" s="21">
        <v>6</v>
      </c>
      <c r="J14" s="30">
        <f t="shared" si="2"/>
        <v>20</v>
      </c>
    </row>
    <row r="15" ht="24.95" customHeight="true" spans="2:10">
      <c r="B15" s="6" t="s">
        <v>168</v>
      </c>
      <c r="C15" s="9">
        <v>42217.4988997938</v>
      </c>
      <c r="D15" s="11">
        <f t="shared" si="3"/>
        <v>14</v>
      </c>
      <c r="E15" s="19">
        <v>4.7</v>
      </c>
      <c r="F15" s="11">
        <f t="shared" si="0"/>
        <v>6</v>
      </c>
      <c r="G15" s="9">
        <v>20986.2727391253</v>
      </c>
      <c r="H15" s="11">
        <f t="shared" si="1"/>
        <v>12</v>
      </c>
      <c r="I15" s="19">
        <v>6.4</v>
      </c>
      <c r="J15" s="29">
        <f t="shared" si="2"/>
        <v>8</v>
      </c>
    </row>
    <row r="16" ht="24.95" customHeight="true" spans="2:10">
      <c r="B16" s="6" t="s">
        <v>169</v>
      </c>
      <c r="C16" s="9">
        <v>43639</v>
      </c>
      <c r="D16" s="11">
        <f t="shared" si="3"/>
        <v>10</v>
      </c>
      <c r="E16" s="19">
        <v>4.5</v>
      </c>
      <c r="F16" s="11">
        <f t="shared" si="0"/>
        <v>11</v>
      </c>
      <c r="G16" s="9">
        <v>20996</v>
      </c>
      <c r="H16" s="11">
        <f t="shared" si="1"/>
        <v>11</v>
      </c>
      <c r="I16" s="19">
        <v>5.9</v>
      </c>
      <c r="J16" s="29">
        <f t="shared" si="2"/>
        <v>21</v>
      </c>
    </row>
    <row r="17" ht="24.95" customHeight="true" spans="2:10">
      <c r="B17" s="6" t="s">
        <v>170</v>
      </c>
      <c r="C17" s="9">
        <v>44376.043260337</v>
      </c>
      <c r="D17" s="11">
        <f t="shared" si="3"/>
        <v>7</v>
      </c>
      <c r="E17" s="19">
        <v>4.8</v>
      </c>
      <c r="F17" s="11">
        <f t="shared" si="0"/>
        <v>4</v>
      </c>
      <c r="G17" s="9">
        <v>21338.9765325349</v>
      </c>
      <c r="H17" s="11">
        <f t="shared" si="1"/>
        <v>10</v>
      </c>
      <c r="I17" s="19">
        <v>6.5</v>
      </c>
      <c r="J17" s="29">
        <f t="shared" si="2"/>
        <v>6</v>
      </c>
    </row>
    <row r="18" ht="24.95" customHeight="true" spans="2:10">
      <c r="B18" s="6" t="s">
        <v>171</v>
      </c>
      <c r="C18" s="9">
        <v>41126.3917057263</v>
      </c>
      <c r="D18" s="11">
        <f t="shared" si="3"/>
        <v>18</v>
      </c>
      <c r="E18" s="19">
        <v>4.7</v>
      </c>
      <c r="F18" s="11">
        <f t="shared" si="0"/>
        <v>6</v>
      </c>
      <c r="G18" s="9">
        <v>19468.9361707548</v>
      </c>
      <c r="H18" s="11">
        <f t="shared" si="1"/>
        <v>15</v>
      </c>
      <c r="I18" s="19">
        <v>6.7</v>
      </c>
      <c r="J18" s="29">
        <f t="shared" si="2"/>
        <v>4</v>
      </c>
    </row>
    <row r="19" ht="24.95" customHeight="true" spans="2:10">
      <c r="B19" s="6" t="s">
        <v>172</v>
      </c>
      <c r="C19" s="9">
        <v>43948.5456548391</v>
      </c>
      <c r="D19" s="11">
        <f t="shared" si="3"/>
        <v>8</v>
      </c>
      <c r="E19" s="19">
        <v>4.3</v>
      </c>
      <c r="F19" s="11">
        <f t="shared" si="0"/>
        <v>16</v>
      </c>
      <c r="G19" s="9">
        <v>23098.8743825603</v>
      </c>
      <c r="H19" s="11">
        <f t="shared" si="1"/>
        <v>4</v>
      </c>
      <c r="I19" s="19">
        <v>6.1</v>
      </c>
      <c r="J19" s="29">
        <f t="shared" si="2"/>
        <v>16</v>
      </c>
    </row>
    <row r="20" ht="24.95" customHeight="true" spans="2:10">
      <c r="B20" s="6" t="s">
        <v>173</v>
      </c>
      <c r="C20" s="9">
        <v>44738.562713548</v>
      </c>
      <c r="D20" s="11">
        <f t="shared" si="3"/>
        <v>5</v>
      </c>
      <c r="E20" s="19">
        <v>4.6</v>
      </c>
      <c r="F20" s="11">
        <f t="shared" si="0"/>
        <v>8</v>
      </c>
      <c r="G20" s="9">
        <v>21845.5514647654</v>
      </c>
      <c r="H20" s="11">
        <f t="shared" si="1"/>
        <v>8</v>
      </c>
      <c r="I20" s="19">
        <v>6.1</v>
      </c>
      <c r="J20" s="29">
        <f t="shared" si="2"/>
        <v>16</v>
      </c>
    </row>
    <row r="21" ht="24.95" customHeight="true" spans="2:10">
      <c r="B21" s="6" t="s">
        <v>174</v>
      </c>
      <c r="C21" s="9">
        <v>43077.8268346482</v>
      </c>
      <c r="D21" s="11">
        <f t="shared" si="3"/>
        <v>11</v>
      </c>
      <c r="E21" s="19">
        <v>4.3</v>
      </c>
      <c r="F21" s="11">
        <f t="shared" si="0"/>
        <v>16</v>
      </c>
      <c r="G21" s="9">
        <v>20963.9047863691</v>
      </c>
      <c r="H21" s="11">
        <f t="shared" si="1"/>
        <v>13</v>
      </c>
      <c r="I21" s="19">
        <v>6.1</v>
      </c>
      <c r="J21" s="29">
        <f t="shared" si="2"/>
        <v>16</v>
      </c>
    </row>
    <row r="22" ht="24.95" customHeight="true" spans="2:10">
      <c r="B22" s="6" t="s">
        <v>175</v>
      </c>
      <c r="C22" s="9">
        <v>41210.164144274</v>
      </c>
      <c r="D22" s="11">
        <f t="shared" si="3"/>
        <v>17</v>
      </c>
      <c r="E22" s="19">
        <v>5</v>
      </c>
      <c r="F22" s="11">
        <f t="shared" si="0"/>
        <v>2</v>
      </c>
      <c r="G22" s="9">
        <v>19905.7763495851</v>
      </c>
      <c r="H22" s="11">
        <f t="shared" si="1"/>
        <v>14</v>
      </c>
      <c r="I22" s="19">
        <v>6.8</v>
      </c>
      <c r="J22" s="29">
        <f t="shared" si="2"/>
        <v>2</v>
      </c>
    </row>
    <row r="23" ht="20.25" customHeight="true" spans="2:10">
      <c r="B23" s="6" t="s">
        <v>176</v>
      </c>
      <c r="C23" s="9">
        <v>42403.8586783395</v>
      </c>
      <c r="D23" s="11">
        <f t="shared" si="3"/>
        <v>13</v>
      </c>
      <c r="E23" s="19">
        <v>4.9</v>
      </c>
      <c r="F23" s="11">
        <f t="shared" si="0"/>
        <v>3</v>
      </c>
      <c r="G23" s="9">
        <v>18793.7292603281</v>
      </c>
      <c r="H23" s="11">
        <f t="shared" si="1"/>
        <v>16</v>
      </c>
      <c r="I23" s="19">
        <v>6.9</v>
      </c>
      <c r="J23" s="29">
        <f t="shared" si="2"/>
        <v>1</v>
      </c>
    </row>
    <row r="24" ht="24.95" customHeight="true" spans="2:10">
      <c r="B24" s="6" t="s">
        <v>177</v>
      </c>
      <c r="C24" s="9">
        <v>40783.1479206431</v>
      </c>
      <c r="D24" s="11">
        <f t="shared" si="3"/>
        <v>19</v>
      </c>
      <c r="E24" s="19">
        <v>4.6</v>
      </c>
      <c r="F24" s="11">
        <f t="shared" si="0"/>
        <v>8</v>
      </c>
      <c r="G24" s="9">
        <v>16966.9587556014</v>
      </c>
      <c r="H24" s="11">
        <f t="shared" si="1"/>
        <v>19</v>
      </c>
      <c r="I24" s="19">
        <v>6.3</v>
      </c>
      <c r="J24" s="29">
        <f t="shared" si="2"/>
        <v>11</v>
      </c>
    </row>
    <row r="25" ht="24.95" customHeight="true" spans="2:10">
      <c r="B25" s="6" t="s">
        <v>178</v>
      </c>
      <c r="C25" s="9">
        <v>42419.18</v>
      </c>
      <c r="D25" s="11">
        <f t="shared" si="3"/>
        <v>12</v>
      </c>
      <c r="E25" s="19">
        <v>4.4</v>
      </c>
      <c r="F25" s="11">
        <f t="shared" si="0"/>
        <v>13</v>
      </c>
      <c r="G25" s="9">
        <v>22326.26</v>
      </c>
      <c r="H25" s="11">
        <f t="shared" si="1"/>
        <v>6</v>
      </c>
      <c r="I25" s="19">
        <v>6.2</v>
      </c>
      <c r="J25" s="29">
        <f t="shared" si="2"/>
        <v>13</v>
      </c>
    </row>
    <row r="26" ht="24.95" customHeight="true" spans="2:10">
      <c r="B26" s="6" t="s">
        <v>179</v>
      </c>
      <c r="C26" s="9">
        <v>41778.8350085678</v>
      </c>
      <c r="D26" s="11">
        <f t="shared" si="3"/>
        <v>15</v>
      </c>
      <c r="E26" s="19">
        <v>4.1</v>
      </c>
      <c r="F26" s="11">
        <f t="shared" si="0"/>
        <v>21</v>
      </c>
      <c r="G26" s="9">
        <v>18260.5237481081</v>
      </c>
      <c r="H26" s="11">
        <f t="shared" si="1"/>
        <v>17</v>
      </c>
      <c r="I26" s="19">
        <v>6.4</v>
      </c>
      <c r="J26" s="29">
        <f t="shared" si="2"/>
        <v>8</v>
      </c>
    </row>
    <row r="27" ht="24.95" customHeight="true" spans="2:10">
      <c r="B27" s="6" t="s">
        <v>180</v>
      </c>
      <c r="C27" s="9">
        <v>41276.6996624698</v>
      </c>
      <c r="D27" s="11">
        <f t="shared" si="3"/>
        <v>16</v>
      </c>
      <c r="E27" s="19">
        <v>4.5</v>
      </c>
      <c r="F27" s="11">
        <f t="shared" si="0"/>
        <v>11</v>
      </c>
      <c r="G27" s="9">
        <v>16362.6862060856</v>
      </c>
      <c r="H27" s="11">
        <f t="shared" si="1"/>
        <v>21</v>
      </c>
      <c r="I27" s="19">
        <v>6.4</v>
      </c>
      <c r="J27" s="29">
        <f t="shared" si="2"/>
        <v>8</v>
      </c>
    </row>
    <row r="28" ht="24.95" customHeight="true" spans="2:10">
      <c r="B28" s="14" t="s">
        <v>181</v>
      </c>
      <c r="C28" s="15">
        <v>39357.4696583348</v>
      </c>
      <c r="D28" s="16">
        <f t="shared" si="3"/>
        <v>21</v>
      </c>
      <c r="E28" s="22">
        <v>5.1</v>
      </c>
      <c r="F28" s="16">
        <f t="shared" si="0"/>
        <v>1</v>
      </c>
      <c r="G28" s="15">
        <v>17949.802064208</v>
      </c>
      <c r="H28" s="16">
        <f t="shared" si="1"/>
        <v>18</v>
      </c>
      <c r="I28" s="22">
        <v>6.8</v>
      </c>
      <c r="J28" s="31">
        <f t="shared" si="2"/>
        <v>2</v>
      </c>
    </row>
    <row r="29" spans="10:10">
      <c r="J29" s="32"/>
    </row>
  </sheetData>
  <mergeCells count="4">
    <mergeCell ref="B2:J2"/>
    <mergeCell ref="C4:F4"/>
    <mergeCell ref="G4:J4"/>
    <mergeCell ref="B4:B5"/>
  </mergeCells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E19"/>
  <sheetViews>
    <sheetView topLeftCell="B1" workbookViewId="0">
      <selection activeCell="J19" sqref="J19"/>
    </sheetView>
  </sheetViews>
  <sheetFormatPr defaultColWidth="8.25" defaultRowHeight="20.1" customHeight="true" outlineLevelCol="4"/>
  <cols>
    <col min="1" max="1" width="9.75" style="290" customWidth="true"/>
    <col min="2" max="2" width="12.75" style="80" customWidth="true"/>
    <col min="3" max="3" width="26.75" style="80" customWidth="true"/>
    <col min="4" max="4" width="12" style="80" customWidth="true"/>
    <col min="5" max="5" width="13.125" style="80" customWidth="true"/>
    <col min="6" max="16384" width="8.25" style="80"/>
  </cols>
  <sheetData>
    <row r="2" customHeight="true" spans="3:5">
      <c r="C2" s="291" t="s">
        <v>18</v>
      </c>
      <c r="D2" s="291"/>
      <c r="E2" s="291"/>
    </row>
    <row r="3" customHeight="true" spans="3:5">
      <c r="C3" s="292"/>
      <c r="D3" s="293"/>
      <c r="E3" s="293"/>
    </row>
    <row r="4" ht="24.95" customHeight="true" spans="3:5">
      <c r="C4" s="294" t="s">
        <v>19</v>
      </c>
      <c r="D4" s="295" t="s">
        <v>20</v>
      </c>
      <c r="E4" s="308" t="s">
        <v>21</v>
      </c>
    </row>
    <row r="5" ht="24.95" customHeight="true" spans="3:5">
      <c r="C5" s="296" t="s">
        <v>22</v>
      </c>
      <c r="D5" s="297">
        <v>-5.9</v>
      </c>
      <c r="E5" s="309">
        <v>-10.4</v>
      </c>
    </row>
    <row r="6" ht="24.95" customHeight="true" spans="3:5">
      <c r="C6" s="296" t="s">
        <v>23</v>
      </c>
      <c r="D6" s="297"/>
      <c r="E6" s="309"/>
    </row>
    <row r="7" ht="24.95" customHeight="true" spans="3:5">
      <c r="C7" s="296" t="s">
        <v>24</v>
      </c>
      <c r="D7" s="297">
        <v>2.4</v>
      </c>
      <c r="E7" s="309">
        <v>-35.8</v>
      </c>
    </row>
    <row r="8" ht="24.95" customHeight="true" spans="3:5">
      <c r="C8" s="296" t="s">
        <v>25</v>
      </c>
      <c r="D8" s="297"/>
      <c r="E8" s="309"/>
    </row>
    <row r="9" ht="24.95" customHeight="true" spans="3:5">
      <c r="C9" s="296" t="s">
        <v>26</v>
      </c>
      <c r="D9" s="297">
        <v>-5.9</v>
      </c>
      <c r="E9" s="309">
        <v>-10.9</v>
      </c>
    </row>
    <row r="10" ht="24.95" customHeight="true" spans="3:5">
      <c r="C10" s="296" t="s">
        <v>27</v>
      </c>
      <c r="D10" s="297">
        <v>-6.6</v>
      </c>
      <c r="E10" s="309">
        <v>4.9</v>
      </c>
    </row>
    <row r="11" ht="24.95" customHeight="true" spans="3:5">
      <c r="C11" s="296" t="s">
        <v>28</v>
      </c>
      <c r="D11" s="297">
        <v>-0.8</v>
      </c>
      <c r="E11" s="309">
        <v>-16.1</v>
      </c>
    </row>
    <row r="12" ht="24.95" customHeight="true" spans="3:5">
      <c r="C12" s="298" t="s">
        <v>29</v>
      </c>
      <c r="D12" s="297">
        <v>-26.7</v>
      </c>
      <c r="E12" s="309">
        <v>-22.9</v>
      </c>
    </row>
    <row r="13" ht="24.95" customHeight="true" spans="3:5">
      <c r="C13" s="299" t="s">
        <v>30</v>
      </c>
      <c r="D13" s="300">
        <v>5.6</v>
      </c>
      <c r="E13" s="310">
        <v>-3.4</v>
      </c>
    </row>
    <row r="14" ht="24.95" customHeight="true" spans="3:5">
      <c r="C14" s="301"/>
      <c r="D14" s="302"/>
      <c r="E14" s="311"/>
    </row>
    <row r="15" ht="24.95" customHeight="true" spans="3:5">
      <c r="C15" s="303" t="s">
        <v>19</v>
      </c>
      <c r="D15" s="304" t="s">
        <v>3</v>
      </c>
      <c r="E15" s="312" t="s">
        <v>4</v>
      </c>
    </row>
    <row r="16" ht="24.95" customHeight="true" spans="3:5">
      <c r="C16" s="155" t="s">
        <v>31</v>
      </c>
      <c r="D16" s="160">
        <v>1417.02</v>
      </c>
      <c r="E16" s="313">
        <v>-7</v>
      </c>
    </row>
    <row r="17" ht="24.95" customHeight="true" spans="3:5">
      <c r="C17" s="155" t="s">
        <v>29</v>
      </c>
      <c r="D17" s="305">
        <v>447.47</v>
      </c>
      <c r="E17" s="314">
        <v>-22</v>
      </c>
    </row>
    <row r="18" ht="24.95" customHeight="true" spans="3:5">
      <c r="C18" s="155" t="s">
        <v>30</v>
      </c>
      <c r="D18" s="160">
        <v>969.55</v>
      </c>
      <c r="E18" s="314">
        <v>2.1</v>
      </c>
    </row>
    <row r="19" ht="24.95" customHeight="true" spans="3:5">
      <c r="C19" s="306" t="s">
        <v>32</v>
      </c>
      <c r="D19" s="307">
        <v>98.2</v>
      </c>
      <c r="E19" s="315">
        <v>-0.4</v>
      </c>
    </row>
  </sheetData>
  <mergeCells count="2">
    <mergeCell ref="C2:E2"/>
    <mergeCell ref="D3:E3"/>
  </mergeCells>
  <pageMargins left="0.75" right="0.75" top="1" bottom="1" header="0.5" footer="0.5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workbookViewId="0">
      <selection activeCell="E2" sqref="E2"/>
    </sheetView>
  </sheetViews>
  <sheetFormatPr defaultColWidth="8.25" defaultRowHeight="20.1" customHeight="true" outlineLevelCol="5"/>
  <cols>
    <col min="1" max="1" width="8.25" style="271"/>
    <col min="2" max="2" width="14.375" style="271" customWidth="true"/>
    <col min="3" max="3" width="12.25" style="23" customWidth="true"/>
    <col min="4" max="5" width="14.375" style="23" customWidth="true"/>
    <col min="6" max="6" width="8.25" style="23"/>
    <col min="7" max="7" width="6.9" style="23" customWidth="true"/>
    <col min="8" max="16384" width="8.25" style="23"/>
  </cols>
  <sheetData>
    <row r="1" ht="30.75" customHeight="true" spans="2:6">
      <c r="B1" s="272" t="s">
        <v>33</v>
      </c>
      <c r="C1" s="272"/>
      <c r="D1" s="272"/>
      <c r="E1" s="272"/>
      <c r="F1" s="271"/>
    </row>
    <row r="2" ht="24.95" customHeight="true" spans="2:6">
      <c r="B2" s="273" t="s">
        <v>34</v>
      </c>
      <c r="C2" s="274" t="s">
        <v>35</v>
      </c>
      <c r="D2" s="211" t="s">
        <v>3</v>
      </c>
      <c r="E2" s="212" t="s">
        <v>4</v>
      </c>
      <c r="F2" s="284"/>
    </row>
    <row r="3" ht="24.95" customHeight="true" spans="2:6">
      <c r="B3" s="275" t="s">
        <v>36</v>
      </c>
      <c r="C3" s="26" t="s">
        <v>37</v>
      </c>
      <c r="D3" s="276">
        <v>80.9728</v>
      </c>
      <c r="E3" s="285">
        <v>-13.17</v>
      </c>
      <c r="F3" s="271"/>
    </row>
    <row r="4" ht="24.95" customHeight="true" spans="2:6">
      <c r="B4" s="275" t="s">
        <v>38</v>
      </c>
      <c r="C4" s="26" t="s">
        <v>37</v>
      </c>
      <c r="D4" s="277">
        <v>204.9465</v>
      </c>
      <c r="E4" s="286">
        <v>-23.4206715032598</v>
      </c>
      <c r="F4" s="287"/>
    </row>
    <row r="5" ht="24.95" customHeight="true" spans="2:6">
      <c r="B5" s="275" t="s">
        <v>39</v>
      </c>
      <c r="C5" s="26" t="s">
        <v>37</v>
      </c>
      <c r="D5" s="277">
        <v>59.2202</v>
      </c>
      <c r="E5" s="286">
        <v>0.26</v>
      </c>
      <c r="F5" s="271"/>
    </row>
    <row r="6" ht="24.95" customHeight="true" spans="2:6">
      <c r="B6" s="275" t="s">
        <v>40</v>
      </c>
      <c r="C6" s="26" t="s">
        <v>41</v>
      </c>
      <c r="D6" s="277">
        <v>70.2175</v>
      </c>
      <c r="E6" s="286">
        <v>-14.53</v>
      </c>
      <c r="F6" s="271"/>
    </row>
    <row r="7" ht="24.95" customHeight="true" spans="2:6">
      <c r="B7" s="275" t="s">
        <v>42</v>
      </c>
      <c r="C7" s="26" t="s">
        <v>37</v>
      </c>
      <c r="D7" s="277">
        <v>876.2369</v>
      </c>
      <c r="E7" s="286">
        <v>2.3</v>
      </c>
      <c r="F7" s="287"/>
    </row>
    <row r="8" ht="24.95" customHeight="true" spans="2:6">
      <c r="B8" s="275" t="s">
        <v>43</v>
      </c>
      <c r="C8" s="26" t="s">
        <v>37</v>
      </c>
      <c r="D8" s="278">
        <v>64.07785</v>
      </c>
      <c r="E8" s="286">
        <v>3</v>
      </c>
      <c r="F8" s="271"/>
    </row>
    <row r="9" ht="24.95" customHeight="true" spans="2:6">
      <c r="B9" s="275" t="s">
        <v>44</v>
      </c>
      <c r="C9" s="26" t="s">
        <v>37</v>
      </c>
      <c r="D9" s="278">
        <v>60.15229</v>
      </c>
      <c r="E9" s="286">
        <v>45.9</v>
      </c>
      <c r="F9" s="271"/>
    </row>
    <row r="10" ht="24.95" customHeight="true" spans="2:6">
      <c r="B10" s="275" t="s">
        <v>45</v>
      </c>
      <c r="C10" s="26" t="s">
        <v>37</v>
      </c>
      <c r="D10" s="277">
        <v>232.86394</v>
      </c>
      <c r="E10" s="286">
        <v>-6.7</v>
      </c>
      <c r="F10" s="271"/>
    </row>
    <row r="11" ht="24.95" customHeight="true" spans="2:5">
      <c r="B11" s="275" t="s">
        <v>46</v>
      </c>
      <c r="C11" s="26" t="s">
        <v>47</v>
      </c>
      <c r="D11" s="279">
        <v>14580.1</v>
      </c>
      <c r="E11" s="286">
        <v>-1.7</v>
      </c>
    </row>
    <row r="12" ht="24.95" customHeight="true" spans="2:5">
      <c r="B12" s="275" t="s">
        <v>48</v>
      </c>
      <c r="C12" s="26" t="s">
        <v>49</v>
      </c>
      <c r="D12" s="278">
        <v>60.3668</v>
      </c>
      <c r="E12" s="288">
        <v>-57.8</v>
      </c>
    </row>
    <row r="13" ht="24.95" customHeight="true" spans="2:5">
      <c r="B13" s="275" t="s">
        <v>50</v>
      </c>
      <c r="C13" s="26" t="s">
        <v>51</v>
      </c>
      <c r="D13" s="278">
        <v>1354.75127</v>
      </c>
      <c r="E13" s="286">
        <v>-8.9</v>
      </c>
    </row>
    <row r="14" ht="24.95" customHeight="true" spans="2:5">
      <c r="B14" s="275" t="s">
        <v>52</v>
      </c>
      <c r="C14" s="280" t="s">
        <v>53</v>
      </c>
      <c r="D14" s="278">
        <v>202.9028</v>
      </c>
      <c r="E14" s="286">
        <v>-1.6</v>
      </c>
    </row>
    <row r="15" ht="24.95" customHeight="true" spans="2:5">
      <c r="B15" s="281" t="s">
        <v>54</v>
      </c>
      <c r="C15" s="282" t="s">
        <v>37</v>
      </c>
      <c r="D15" s="283">
        <v>14.93598</v>
      </c>
      <c r="E15" s="289">
        <v>-20.4</v>
      </c>
    </row>
    <row r="16" customHeight="true" spans="5:5">
      <c r="E16" s="271"/>
    </row>
  </sheetData>
  <mergeCells count="1">
    <mergeCell ref="B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5"/>
  <sheetViews>
    <sheetView workbookViewId="0">
      <selection activeCell="F22" sqref="F22"/>
    </sheetView>
  </sheetViews>
  <sheetFormatPr defaultColWidth="9" defaultRowHeight="14.25"/>
  <cols>
    <col min="2" max="2" width="16.375" customWidth="true"/>
    <col min="3" max="3" width="14.875" customWidth="true"/>
    <col min="4" max="4" width="15.375" customWidth="true"/>
    <col min="5" max="5" width="22.5" customWidth="true"/>
    <col min="12" max="12" width="16.375" customWidth="true"/>
  </cols>
  <sheetData>
    <row r="1" customFormat="true" ht="21" customHeight="true" spans="2:5">
      <c r="B1" s="165" t="s">
        <v>55</v>
      </c>
      <c r="C1" s="165"/>
      <c r="D1" s="165"/>
      <c r="E1" s="165"/>
    </row>
    <row r="2" customFormat="true" ht="25" customHeight="true" spans="2:5">
      <c r="B2" s="242"/>
      <c r="C2" s="242"/>
      <c r="D2" s="243"/>
      <c r="E2" s="243"/>
    </row>
    <row r="3" customFormat="true" ht="33" customHeight="true" spans="2:5">
      <c r="B3" s="151" t="s">
        <v>19</v>
      </c>
      <c r="C3" s="244" t="s">
        <v>35</v>
      </c>
      <c r="D3" s="245" t="s">
        <v>56</v>
      </c>
      <c r="E3" s="258" t="s">
        <v>4</v>
      </c>
    </row>
    <row r="4" customFormat="true" ht="30" customHeight="true" spans="2:5">
      <c r="B4" s="246" t="s">
        <v>57</v>
      </c>
      <c r="C4" s="247" t="s">
        <v>58</v>
      </c>
      <c r="D4" s="248">
        <v>602</v>
      </c>
      <c r="E4" s="199">
        <v>4.5</v>
      </c>
    </row>
    <row r="5" customFormat="true" ht="30" customHeight="true" spans="2:5">
      <c r="B5" s="246" t="s">
        <v>59</v>
      </c>
      <c r="C5" s="249" t="s">
        <v>60</v>
      </c>
      <c r="D5" s="100">
        <v>5</v>
      </c>
      <c r="E5" s="199">
        <v>1.5</v>
      </c>
    </row>
    <row r="6" ht="30" customHeight="true" spans="2:14">
      <c r="B6" s="158" t="s">
        <v>61</v>
      </c>
      <c r="C6" s="250" t="s">
        <v>62</v>
      </c>
      <c r="D6" s="251">
        <v>1269.78</v>
      </c>
      <c r="E6" s="199">
        <v>-7</v>
      </c>
      <c r="H6" s="259"/>
      <c r="I6" s="264"/>
      <c r="J6" s="268"/>
      <c r="K6" s="32"/>
      <c r="L6" s="269"/>
      <c r="M6" s="269"/>
      <c r="N6" s="269"/>
    </row>
    <row r="7" ht="30" customHeight="true" spans="2:14">
      <c r="B7" s="158" t="s">
        <v>63</v>
      </c>
      <c r="C7" s="250" t="s">
        <v>62</v>
      </c>
      <c r="D7" s="92">
        <v>1093.53</v>
      </c>
      <c r="E7" s="199">
        <v>-5.1</v>
      </c>
      <c r="H7" s="32"/>
      <c r="I7" s="32"/>
      <c r="J7" s="32"/>
      <c r="K7" s="32"/>
      <c r="L7" s="269"/>
      <c r="M7" s="269"/>
      <c r="N7" s="269"/>
    </row>
    <row r="8" ht="30" customHeight="true" spans="2:14">
      <c r="B8" s="158" t="s">
        <v>64</v>
      </c>
      <c r="C8" s="250" t="s">
        <v>62</v>
      </c>
      <c r="D8" s="251">
        <v>88.9</v>
      </c>
      <c r="E8" s="260">
        <v>-24.9</v>
      </c>
      <c r="H8" s="259"/>
      <c r="I8" s="264"/>
      <c r="J8" s="268"/>
      <c r="K8" s="32"/>
      <c r="L8" s="32"/>
      <c r="M8" s="32"/>
      <c r="N8" s="32"/>
    </row>
    <row r="9" ht="30" customHeight="true" spans="2:14">
      <c r="B9" s="158" t="s">
        <v>65</v>
      </c>
      <c r="C9" s="250" t="s">
        <v>62</v>
      </c>
      <c r="D9" s="252">
        <v>3.38</v>
      </c>
      <c r="E9" s="261">
        <v>36</v>
      </c>
      <c r="H9" s="259"/>
      <c r="I9" s="264"/>
      <c r="J9" s="268"/>
      <c r="K9" s="32"/>
      <c r="L9" s="32"/>
      <c r="M9" s="32"/>
      <c r="N9" s="32"/>
    </row>
    <row r="10" ht="30" customHeight="true" spans="2:14">
      <c r="B10" s="158" t="s">
        <v>66</v>
      </c>
      <c r="C10" s="250" t="s">
        <v>62</v>
      </c>
      <c r="D10" s="253">
        <v>109.66</v>
      </c>
      <c r="E10" s="262">
        <v>-22.8</v>
      </c>
      <c r="H10" s="263"/>
      <c r="I10" s="267"/>
      <c r="J10" s="270"/>
      <c r="K10" s="32"/>
      <c r="L10" s="32"/>
      <c r="M10" s="32"/>
      <c r="N10" s="32"/>
    </row>
    <row r="11" ht="30" customHeight="true" spans="2:14">
      <c r="B11" s="158" t="s">
        <v>67</v>
      </c>
      <c r="C11" s="250" t="s">
        <v>62</v>
      </c>
      <c r="D11" s="254">
        <v>21.84</v>
      </c>
      <c r="E11" s="261">
        <v>-17.4</v>
      </c>
      <c r="H11" s="32"/>
      <c r="I11" s="32"/>
      <c r="J11" s="32"/>
      <c r="K11" s="32"/>
      <c r="L11" s="269"/>
      <c r="M11" s="269"/>
      <c r="N11" s="269"/>
    </row>
    <row r="12" ht="30" customHeight="true" spans="2:14">
      <c r="B12" s="158" t="s">
        <v>68</v>
      </c>
      <c r="C12" s="255" t="s">
        <v>60</v>
      </c>
      <c r="D12" s="100">
        <v>7</v>
      </c>
      <c r="E12" s="199">
        <v>-1.67</v>
      </c>
      <c r="H12" s="264"/>
      <c r="I12" s="264"/>
      <c r="J12" s="268"/>
      <c r="K12" s="32"/>
      <c r="L12" s="32"/>
      <c r="M12" s="32"/>
      <c r="N12" s="32"/>
    </row>
    <row r="13" ht="30" customHeight="true" spans="2:14">
      <c r="B13" s="158" t="s">
        <v>69</v>
      </c>
      <c r="C13" s="255" t="s">
        <v>60</v>
      </c>
      <c r="D13" s="100">
        <v>50.7</v>
      </c>
      <c r="E13" s="199">
        <v>-2.5</v>
      </c>
      <c r="F13" s="265"/>
      <c r="H13" s="264"/>
      <c r="I13" s="264"/>
      <c r="J13" s="268"/>
      <c r="K13" s="32"/>
      <c r="L13" s="32"/>
      <c r="M13" s="32"/>
      <c r="N13" s="32"/>
    </row>
    <row r="14" ht="30" customHeight="true" spans="2:14">
      <c r="B14" s="171" t="s">
        <v>70</v>
      </c>
      <c r="C14" s="256" t="s">
        <v>60</v>
      </c>
      <c r="D14" s="257">
        <v>86.12</v>
      </c>
      <c r="E14" s="266">
        <v>1.67</v>
      </c>
      <c r="H14" s="267"/>
      <c r="I14" s="267"/>
      <c r="J14" s="267"/>
      <c r="K14" s="32"/>
      <c r="L14" s="32"/>
      <c r="M14" s="32"/>
      <c r="N14" s="32"/>
    </row>
    <row r="15" spans="2:14">
      <c r="B15" s="98" t="s">
        <v>71</v>
      </c>
      <c r="C15" s="98"/>
      <c r="D15" s="98"/>
      <c r="E15" s="98"/>
      <c r="H15" s="32"/>
      <c r="I15" s="32"/>
      <c r="J15" s="32"/>
      <c r="K15" s="32"/>
      <c r="L15" s="32"/>
      <c r="M15" s="32"/>
      <c r="N15" s="32"/>
    </row>
  </sheetData>
  <mergeCells count="3">
    <mergeCell ref="B1:E1"/>
    <mergeCell ref="D2:E2"/>
    <mergeCell ref="B15:E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0"/>
  <sheetViews>
    <sheetView topLeftCell="B1" workbookViewId="0">
      <selection activeCell="E16" sqref="E16"/>
    </sheetView>
  </sheetViews>
  <sheetFormatPr defaultColWidth="11.5" defaultRowHeight="20.1" customHeight="true" outlineLevelCol="3"/>
  <cols>
    <col min="1" max="1" width="8.25" style="146"/>
    <col min="2" max="2" width="37" style="146" customWidth="true"/>
    <col min="3" max="3" width="13.125" style="146" customWidth="true"/>
    <col min="4" max="4" width="16" style="146" customWidth="true"/>
    <col min="5" max="16384" width="11.5" style="146"/>
  </cols>
  <sheetData>
    <row r="1" customHeight="true" spans="2:4">
      <c r="B1" s="147"/>
      <c r="C1" s="147"/>
      <c r="D1" s="147"/>
    </row>
    <row r="2" customHeight="true" spans="2:4">
      <c r="B2" s="207" t="s">
        <v>72</v>
      </c>
      <c r="C2" s="76"/>
      <c r="D2" s="76"/>
    </row>
    <row r="3" customHeight="true" spans="2:4">
      <c r="B3" s="208"/>
      <c r="C3" s="209"/>
      <c r="D3" s="209"/>
    </row>
    <row r="4" ht="24.95" customHeight="true" spans="2:4">
      <c r="B4" s="210" t="s">
        <v>73</v>
      </c>
      <c r="C4" s="211" t="s">
        <v>20</v>
      </c>
      <c r="D4" s="212" t="s">
        <v>21</v>
      </c>
    </row>
    <row r="5" ht="24.95" customHeight="true" spans="2:4">
      <c r="B5" s="213" t="s">
        <v>74</v>
      </c>
      <c r="C5" s="214">
        <v>16.6</v>
      </c>
      <c r="D5" s="215">
        <v>7.1</v>
      </c>
    </row>
    <row r="6" s="206" customFormat="true" ht="24.95" customHeight="true" spans="2:4">
      <c r="B6" s="216" t="s">
        <v>75</v>
      </c>
      <c r="C6" s="217"/>
      <c r="D6" s="218"/>
    </row>
    <row r="7" ht="24.95" customHeight="true" spans="2:4">
      <c r="B7" s="219" t="s">
        <v>76</v>
      </c>
      <c r="C7" s="214">
        <v>5.1</v>
      </c>
      <c r="D7" s="215">
        <v>4.8</v>
      </c>
    </row>
    <row r="8" ht="24.95" customHeight="true" spans="2:4">
      <c r="B8" s="219" t="s">
        <v>77</v>
      </c>
      <c r="C8" s="214">
        <v>43.7</v>
      </c>
      <c r="D8" s="220">
        <v>-1.5</v>
      </c>
    </row>
    <row r="9" ht="24.95" customHeight="true" spans="2:4">
      <c r="B9" s="219" t="s">
        <v>78</v>
      </c>
      <c r="C9" s="214">
        <v>150.4</v>
      </c>
      <c r="D9" s="215">
        <v>53.3</v>
      </c>
    </row>
    <row r="10" ht="24.95" customHeight="true" spans="2:4">
      <c r="B10" s="216" t="s">
        <v>79</v>
      </c>
      <c r="C10" s="217"/>
      <c r="D10" s="218"/>
    </row>
    <row r="11" ht="24.95" customHeight="true" spans="2:4">
      <c r="B11" s="221" t="s">
        <v>80</v>
      </c>
      <c r="C11" s="222">
        <v>82.4</v>
      </c>
      <c r="D11" s="223">
        <v>42.9</v>
      </c>
    </row>
    <row r="12" ht="24.95" customHeight="true" spans="2:4">
      <c r="B12" s="221" t="s">
        <v>81</v>
      </c>
      <c r="C12" s="222">
        <v>-3.7</v>
      </c>
      <c r="D12" s="224">
        <v>-4.8</v>
      </c>
    </row>
    <row r="13" ht="24.95" customHeight="true" spans="2:4">
      <c r="B13" s="221" t="s">
        <v>82</v>
      </c>
      <c r="C13" s="225">
        <v>-6</v>
      </c>
      <c r="D13" s="215">
        <v>-5.7</v>
      </c>
    </row>
    <row r="14" ht="24.95" customHeight="true" spans="2:4">
      <c r="B14" s="226" t="s">
        <v>83</v>
      </c>
      <c r="C14" s="227">
        <v>18.5</v>
      </c>
      <c r="D14" s="228">
        <v>8.6</v>
      </c>
    </row>
    <row r="15" ht="24.95" customHeight="true" spans="2:4">
      <c r="B15" s="229"/>
      <c r="C15" s="230"/>
      <c r="D15" s="230"/>
    </row>
    <row r="16" ht="24.95" customHeight="true" spans="2:4">
      <c r="B16" s="231" t="s">
        <v>73</v>
      </c>
      <c r="C16" s="232" t="s">
        <v>3</v>
      </c>
      <c r="D16" s="233" t="s">
        <v>84</v>
      </c>
    </row>
    <row r="17" ht="24.95" customHeight="true" spans="2:4">
      <c r="B17" s="221" t="s">
        <v>85</v>
      </c>
      <c r="C17" s="234" t="s">
        <v>86</v>
      </c>
      <c r="D17" s="235">
        <v>0.6</v>
      </c>
    </row>
    <row r="18" ht="24.95" customHeight="true" spans="2:4">
      <c r="B18" s="221" t="s">
        <v>87</v>
      </c>
      <c r="C18" s="236">
        <v>20.15</v>
      </c>
      <c r="D18" s="237">
        <v>-24.8</v>
      </c>
    </row>
    <row r="19" ht="24.95" customHeight="true" spans="2:4">
      <c r="B19" s="216" t="s">
        <v>88</v>
      </c>
      <c r="C19" s="236">
        <v>808.62</v>
      </c>
      <c r="D19" s="235">
        <v>-2.5</v>
      </c>
    </row>
    <row r="20" ht="24.95" customHeight="true" spans="2:4">
      <c r="B20" s="216" t="s">
        <v>89</v>
      </c>
      <c r="C20" s="236">
        <v>11.94</v>
      </c>
      <c r="D20" s="235">
        <v>-79.1</v>
      </c>
    </row>
    <row r="21" ht="24.95" customHeight="true" spans="2:4">
      <c r="B21" s="216" t="s">
        <v>90</v>
      </c>
      <c r="C21" s="236">
        <v>133.86</v>
      </c>
      <c r="D21" s="235">
        <v>-30.2</v>
      </c>
    </row>
    <row r="22" ht="24.95" customHeight="true" spans="2:4">
      <c r="B22" s="238" t="s">
        <v>91</v>
      </c>
      <c r="C22" s="239">
        <v>85.96</v>
      </c>
      <c r="D22" s="240">
        <v>29.2</v>
      </c>
    </row>
    <row r="29" customHeight="true" spans="4:4">
      <c r="D29" s="241"/>
    </row>
    <row r="30" customHeight="true" spans="4:4">
      <c r="D30" s="241"/>
    </row>
  </sheetData>
  <mergeCells count="2">
    <mergeCell ref="B2:D2"/>
    <mergeCell ref="C3:D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6"/>
  <sheetViews>
    <sheetView workbookViewId="0">
      <selection activeCell="C4" sqref="C4"/>
    </sheetView>
  </sheetViews>
  <sheetFormatPr defaultColWidth="8.25" defaultRowHeight="32.25" customHeight="true" outlineLevelCol="6"/>
  <cols>
    <col min="1" max="1" width="8.25" style="147"/>
    <col min="2" max="2" width="26.625" style="147" customWidth="true"/>
    <col min="3" max="3" width="11.875" style="147"/>
    <col min="4" max="4" width="11.375" style="147" customWidth="true"/>
    <col min="5" max="5" width="11.75" style="147"/>
    <col min="6" max="16384" width="8.25" style="147"/>
  </cols>
  <sheetData>
    <row r="1" ht="24.95" customHeight="true" spans="2:6">
      <c r="B1" s="181" t="s">
        <v>92</v>
      </c>
      <c r="C1" s="181"/>
      <c r="D1" s="181"/>
      <c r="E1" s="148"/>
      <c r="F1" s="148"/>
    </row>
    <row r="2" ht="24.95" customHeight="true" spans="2:6">
      <c r="B2" s="182"/>
      <c r="C2" s="183" t="s">
        <v>93</v>
      </c>
      <c r="D2" s="184"/>
      <c r="E2" s="148"/>
      <c r="F2" s="148"/>
    </row>
    <row r="3" ht="24.95" customHeight="true" spans="2:6">
      <c r="B3" s="185" t="s">
        <v>94</v>
      </c>
      <c r="C3" s="169" t="s">
        <v>3</v>
      </c>
      <c r="D3" s="186" t="s">
        <v>84</v>
      </c>
      <c r="E3" s="148"/>
      <c r="F3" s="148"/>
    </row>
    <row r="4" ht="24.95" customHeight="true" spans="2:6">
      <c r="B4" s="187" t="s">
        <v>95</v>
      </c>
      <c r="C4" s="188">
        <v>474.59</v>
      </c>
      <c r="D4" s="189">
        <v>-4.2</v>
      </c>
      <c r="E4" s="148"/>
      <c r="F4" s="148"/>
    </row>
    <row r="5" ht="24.95" customHeight="true" spans="2:7">
      <c r="B5" s="187" t="s">
        <v>96</v>
      </c>
      <c r="C5" s="190">
        <v>143.66</v>
      </c>
      <c r="D5" s="191">
        <v>-6</v>
      </c>
      <c r="E5" s="203"/>
      <c r="F5" s="203"/>
      <c r="G5" s="204"/>
    </row>
    <row r="6" ht="24.95" customHeight="true" spans="2:6">
      <c r="B6" s="192" t="s">
        <v>97</v>
      </c>
      <c r="C6" s="193"/>
      <c r="D6" s="194"/>
      <c r="E6" s="148"/>
      <c r="F6" s="148"/>
    </row>
    <row r="7" ht="24.95" customHeight="true" spans="2:6">
      <c r="B7" s="187" t="s">
        <v>98</v>
      </c>
      <c r="C7" s="195">
        <v>320.99</v>
      </c>
      <c r="D7" s="196">
        <v>-4.4</v>
      </c>
      <c r="E7" s="148"/>
      <c r="F7" s="148"/>
    </row>
    <row r="8" ht="24.95" customHeight="true" spans="2:6">
      <c r="B8" s="187" t="s">
        <v>99</v>
      </c>
      <c r="C8" s="190">
        <v>153.6</v>
      </c>
      <c r="D8" s="197">
        <v>-3.8</v>
      </c>
      <c r="E8" s="148"/>
      <c r="F8" s="148"/>
    </row>
    <row r="9" ht="24.95" customHeight="true" spans="2:6">
      <c r="B9" s="192" t="s">
        <v>100</v>
      </c>
      <c r="C9" s="193"/>
      <c r="D9" s="194"/>
      <c r="E9" s="148"/>
      <c r="F9" s="148"/>
    </row>
    <row r="10" ht="24.95" customHeight="true" spans="2:6">
      <c r="B10" s="187" t="s">
        <v>101</v>
      </c>
      <c r="C10" s="195">
        <v>76.13</v>
      </c>
      <c r="D10" s="196">
        <v>5.5</v>
      </c>
      <c r="E10" s="148"/>
      <c r="F10" s="148"/>
    </row>
    <row r="11" ht="24.95" customHeight="true" spans="2:6">
      <c r="B11" s="187" t="s">
        <v>102</v>
      </c>
      <c r="C11" s="195">
        <v>302.1</v>
      </c>
      <c r="D11" s="196">
        <v>-8</v>
      </c>
      <c r="E11" s="148"/>
      <c r="F11" s="148"/>
    </row>
    <row r="12" ht="24.95" customHeight="true" spans="2:6">
      <c r="B12" s="187" t="s">
        <v>103</v>
      </c>
      <c r="C12" s="195">
        <v>4.77</v>
      </c>
      <c r="D12" s="196">
        <v>1.8</v>
      </c>
      <c r="E12" s="148"/>
      <c r="F12" s="148"/>
    </row>
    <row r="13" ht="24.95" customHeight="true" spans="2:6">
      <c r="B13" s="187" t="s">
        <v>104</v>
      </c>
      <c r="C13" s="190">
        <v>91.59</v>
      </c>
      <c r="D13" s="197">
        <v>1.6</v>
      </c>
      <c r="E13" s="205"/>
      <c r="F13" s="148"/>
    </row>
    <row r="14" ht="24.95" customHeight="true" spans="2:6">
      <c r="B14" s="158" t="s">
        <v>105</v>
      </c>
      <c r="C14" s="198">
        <v>14.8392</v>
      </c>
      <c r="D14" s="199">
        <v>47.4</v>
      </c>
      <c r="E14" s="148"/>
      <c r="F14" s="148"/>
    </row>
    <row r="15" ht="24.95" customHeight="true" spans="2:6">
      <c r="B15" s="171" t="s">
        <v>106</v>
      </c>
      <c r="C15" s="200">
        <v>12.3208</v>
      </c>
      <c r="D15" s="201">
        <v>28.1</v>
      </c>
      <c r="E15" s="148"/>
      <c r="F15" s="148"/>
    </row>
    <row r="16" customHeight="true" spans="2:6">
      <c r="B16" s="202"/>
      <c r="C16" s="148"/>
      <c r="D16" s="148"/>
      <c r="E16" s="148"/>
      <c r="F16" s="148"/>
    </row>
  </sheetData>
  <mergeCells count="2">
    <mergeCell ref="B1:D1"/>
    <mergeCell ref="C2:D2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8"/>
  <sheetViews>
    <sheetView topLeftCell="A5" workbookViewId="0">
      <selection activeCell="F14" sqref="F14"/>
    </sheetView>
  </sheetViews>
  <sheetFormatPr defaultColWidth="8.25" defaultRowHeight="21.95" customHeight="true" outlineLevelCol="4"/>
  <cols>
    <col min="1" max="1" width="8.25" style="146"/>
    <col min="2" max="2" width="8.25" style="147"/>
    <col min="3" max="3" width="35" style="146" customWidth="true"/>
    <col min="4" max="4" width="12" style="146" customWidth="true"/>
    <col min="5" max="5" width="11.5" style="146" customWidth="true"/>
    <col min="6" max="16384" width="8.25" style="146"/>
  </cols>
  <sheetData>
    <row r="1" ht="29.25" customHeight="true" spans="2:5">
      <c r="B1" s="148"/>
      <c r="C1" s="149" t="s">
        <v>107</v>
      </c>
      <c r="D1" s="149"/>
      <c r="E1" s="149"/>
    </row>
    <row r="2" ht="29.25" customHeight="true" spans="2:5">
      <c r="B2" s="148"/>
      <c r="C2" s="150"/>
      <c r="D2" s="148"/>
      <c r="E2" s="148" t="s">
        <v>93</v>
      </c>
    </row>
    <row r="3" ht="24.95" customHeight="true" spans="2:5">
      <c r="B3" s="148"/>
      <c r="C3" s="151" t="s">
        <v>73</v>
      </c>
      <c r="D3" s="152" t="s">
        <v>3</v>
      </c>
      <c r="E3" s="174" t="s">
        <v>84</v>
      </c>
    </row>
    <row r="4" ht="24.95" customHeight="true" spans="2:5">
      <c r="B4" s="148"/>
      <c r="C4" s="153" t="s">
        <v>108</v>
      </c>
      <c r="D4" s="154">
        <v>61.32</v>
      </c>
      <c r="E4" s="175">
        <v>11.5</v>
      </c>
    </row>
    <row r="5" ht="24.95" customHeight="true" spans="2:5">
      <c r="B5" s="148"/>
      <c r="C5" s="155" t="s">
        <v>109</v>
      </c>
      <c r="D5" s="156">
        <v>29.65</v>
      </c>
      <c r="E5" s="175">
        <v>4.73</v>
      </c>
    </row>
    <row r="6" ht="24.95" customHeight="true" spans="2:5">
      <c r="B6" s="148"/>
      <c r="C6" s="153" t="s">
        <v>110</v>
      </c>
      <c r="D6" s="157">
        <v>302.76</v>
      </c>
      <c r="E6" s="176">
        <v>10.81</v>
      </c>
    </row>
    <row r="7" ht="24.95" customHeight="true" spans="2:5">
      <c r="B7" s="148"/>
      <c r="C7" s="158" t="s">
        <v>111</v>
      </c>
      <c r="D7" s="154">
        <v>83.05</v>
      </c>
      <c r="E7" s="176">
        <v>1.5</v>
      </c>
    </row>
    <row r="8" ht="24.95" customHeight="true" spans="2:5">
      <c r="B8" s="148"/>
      <c r="C8" s="153" t="s">
        <v>112</v>
      </c>
      <c r="D8" s="154">
        <v>0.18</v>
      </c>
      <c r="E8" s="176">
        <v>9.1</v>
      </c>
    </row>
    <row r="9" ht="24.95" customHeight="true" spans="2:5">
      <c r="B9" s="148"/>
      <c r="C9" s="153" t="s">
        <v>113</v>
      </c>
      <c r="D9" s="154">
        <v>41.34</v>
      </c>
      <c r="E9" s="176">
        <v>6.1</v>
      </c>
    </row>
    <row r="10" ht="24.95" customHeight="true" spans="2:5">
      <c r="B10" s="148"/>
      <c r="C10" s="153" t="s">
        <v>114</v>
      </c>
      <c r="D10" s="154">
        <v>41.53</v>
      </c>
      <c r="E10" s="176">
        <v>-2.8</v>
      </c>
    </row>
    <row r="11" ht="24.95" customHeight="true" spans="2:5">
      <c r="B11" s="148"/>
      <c r="C11" s="158" t="s">
        <v>115</v>
      </c>
      <c r="D11" s="157">
        <v>68.37</v>
      </c>
      <c r="E11" s="176">
        <v>-10.6</v>
      </c>
    </row>
    <row r="12" ht="24.95" customHeight="true" spans="2:5">
      <c r="B12" s="148"/>
      <c r="C12" s="153" t="s">
        <v>112</v>
      </c>
      <c r="D12" s="157">
        <v>0.14</v>
      </c>
      <c r="E12" s="176">
        <v>-9</v>
      </c>
    </row>
    <row r="13" ht="24.95" customHeight="true" spans="2:5">
      <c r="B13" s="148"/>
      <c r="C13" s="153" t="s">
        <v>113</v>
      </c>
      <c r="D13" s="157">
        <v>37.56</v>
      </c>
      <c r="E13" s="176">
        <v>-0.9</v>
      </c>
    </row>
    <row r="14" ht="24.95" customHeight="true" spans="2:5">
      <c r="B14" s="148"/>
      <c r="C14" s="153" t="s">
        <v>114</v>
      </c>
      <c r="D14" s="157">
        <v>30.67</v>
      </c>
      <c r="E14" s="176">
        <v>-20.1</v>
      </c>
    </row>
    <row r="15" ht="24.95" customHeight="true" spans="2:5">
      <c r="B15" s="148"/>
      <c r="C15" s="153" t="s">
        <v>116</v>
      </c>
      <c r="D15" s="159">
        <v>2066.91</v>
      </c>
      <c r="E15" s="175">
        <v>13.3</v>
      </c>
    </row>
    <row r="16" ht="24.95" customHeight="true" spans="2:5">
      <c r="B16" s="148"/>
      <c r="C16" s="153" t="s">
        <v>117</v>
      </c>
      <c r="D16" s="160">
        <v>1583.46</v>
      </c>
      <c r="E16" s="175">
        <v>14.7</v>
      </c>
    </row>
    <row r="17" ht="24.95" customHeight="true" spans="2:5">
      <c r="B17" s="148"/>
      <c r="C17" s="153" t="s">
        <v>118</v>
      </c>
      <c r="D17" s="160">
        <v>1290.32</v>
      </c>
      <c r="E17" s="175">
        <v>13.9</v>
      </c>
    </row>
    <row r="18" ht="24.95" customHeight="true" spans="2:5">
      <c r="B18" s="148"/>
      <c r="C18" s="153" t="s">
        <v>119</v>
      </c>
      <c r="D18" s="160">
        <v>256.52</v>
      </c>
      <c r="E18" s="175">
        <v>25.1</v>
      </c>
    </row>
    <row r="19" ht="24.95" customHeight="true" spans="2:5">
      <c r="B19" s="148"/>
      <c r="C19" s="153" t="s">
        <v>120</v>
      </c>
      <c r="D19" s="160">
        <v>974.36</v>
      </c>
      <c r="E19" s="175">
        <v>10.7</v>
      </c>
    </row>
    <row r="20" ht="24.95" customHeight="true" spans="2:5">
      <c r="B20" s="148"/>
      <c r="C20" s="161" t="s">
        <v>121</v>
      </c>
      <c r="D20" s="162">
        <v>59.44</v>
      </c>
      <c r="E20" s="177">
        <v>25.6</v>
      </c>
    </row>
    <row r="21" ht="24.95" customHeight="true" spans="2:5">
      <c r="B21" s="148"/>
      <c r="C21" s="163"/>
      <c r="D21" s="164"/>
      <c r="E21" s="178"/>
    </row>
    <row r="22" ht="24.95" customHeight="true" spans="2:5">
      <c r="B22" s="148"/>
      <c r="C22" s="165" t="s">
        <v>122</v>
      </c>
      <c r="D22" s="166"/>
      <c r="E22" s="179"/>
    </row>
    <row r="23" ht="24.95" customHeight="true" spans="2:5">
      <c r="B23" s="148"/>
      <c r="C23" s="167" t="s">
        <v>123</v>
      </c>
      <c r="D23" s="168"/>
      <c r="E23" s="180"/>
    </row>
    <row r="24" ht="24.95" customHeight="true" spans="2:5">
      <c r="B24" s="148"/>
      <c r="C24" s="151" t="s">
        <v>73</v>
      </c>
      <c r="D24" s="169" t="s">
        <v>3</v>
      </c>
      <c r="E24" s="174" t="s">
        <v>84</v>
      </c>
    </row>
    <row r="25" ht="24.95" customHeight="true" spans="2:5">
      <c r="B25" s="148"/>
      <c r="C25" s="158" t="s">
        <v>124</v>
      </c>
      <c r="D25" s="170">
        <v>40686.5847518686</v>
      </c>
      <c r="E25" s="175">
        <v>4.3</v>
      </c>
    </row>
    <row r="26" ht="24.95" customHeight="true" spans="2:5">
      <c r="B26" s="148"/>
      <c r="C26" s="171" t="s">
        <v>125</v>
      </c>
      <c r="D26" s="172">
        <v>16881.2743002793</v>
      </c>
      <c r="E26" s="177">
        <v>6</v>
      </c>
    </row>
    <row r="28" customHeight="true" spans="3:3">
      <c r="C28" s="173"/>
    </row>
  </sheetData>
  <mergeCells count="3">
    <mergeCell ref="C1:E1"/>
    <mergeCell ref="C22:E22"/>
    <mergeCell ref="C23:E2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72"/>
  <sheetViews>
    <sheetView zoomScale="115" zoomScaleNormal="115" topLeftCell="B1" workbookViewId="0">
      <pane ySplit="3" topLeftCell="A4" activePane="bottomLeft" state="frozen"/>
      <selection/>
      <selection pane="bottomLeft" activeCell="F12" sqref="F12"/>
    </sheetView>
  </sheetViews>
  <sheetFormatPr defaultColWidth="8.375" defaultRowHeight="20.1" customHeight="true" outlineLevelCol="3"/>
  <cols>
    <col min="1" max="1" width="7" style="109" customWidth="true"/>
    <col min="2" max="2" width="41.375" style="110" customWidth="true"/>
    <col min="3" max="3" width="11.875" style="111" customWidth="true"/>
    <col min="4" max="4" width="11.625" style="112" customWidth="true"/>
    <col min="5" max="230" width="7" style="110" customWidth="true"/>
    <col min="231" max="16384" width="8.375" style="80"/>
  </cols>
  <sheetData>
    <row r="1" ht="25.5" customHeight="true" spans="2:4">
      <c r="B1" s="113" t="s">
        <v>126</v>
      </c>
      <c r="C1" s="113"/>
      <c r="D1" s="114"/>
    </row>
    <row r="2" ht="23.25" customHeight="true" spans="2:4">
      <c r="B2" s="115"/>
      <c r="C2" s="116"/>
      <c r="D2" s="117" t="s">
        <v>127</v>
      </c>
    </row>
    <row r="3" ht="24.95" customHeight="true" spans="2:4">
      <c r="B3" s="118" t="s">
        <v>128</v>
      </c>
      <c r="C3" s="119" t="s">
        <v>129</v>
      </c>
      <c r="D3" s="120" t="s">
        <v>4</v>
      </c>
    </row>
    <row r="4" ht="24.95" customHeight="true" spans="2:4">
      <c r="B4" s="121" t="s">
        <v>0</v>
      </c>
      <c r="C4" s="122">
        <v>11397751</v>
      </c>
      <c r="D4" s="120">
        <v>0.3</v>
      </c>
    </row>
    <row r="5" ht="24.95" customHeight="true" spans="2:4">
      <c r="B5" s="121" t="s">
        <v>130</v>
      </c>
      <c r="C5" s="122">
        <v>3847181</v>
      </c>
      <c r="D5" s="123">
        <v>-0.6</v>
      </c>
    </row>
    <row r="6" ht="24.95" customHeight="true" spans="2:4">
      <c r="B6" s="121" t="s">
        <v>131</v>
      </c>
      <c r="C6" s="122">
        <v>826541</v>
      </c>
      <c r="D6" s="123">
        <v>0.4</v>
      </c>
    </row>
    <row r="7" ht="24.95" customHeight="true" spans="2:4">
      <c r="B7" s="121" t="s">
        <v>132</v>
      </c>
      <c r="C7" s="122">
        <v>825056</v>
      </c>
      <c r="D7" s="123">
        <v>2.3</v>
      </c>
    </row>
    <row r="8" ht="24.95" customHeight="true" spans="2:4">
      <c r="B8" s="121" t="s">
        <v>133</v>
      </c>
      <c r="C8" s="122">
        <v>1596461</v>
      </c>
      <c r="D8" s="123">
        <v>1.1</v>
      </c>
    </row>
    <row r="9" ht="24.95" customHeight="true" spans="2:4">
      <c r="B9" s="121" t="s">
        <v>134</v>
      </c>
      <c r="C9" s="122">
        <v>598664</v>
      </c>
      <c r="D9" s="123">
        <v>4.4</v>
      </c>
    </row>
    <row r="10" ht="24.95" customHeight="true" spans="2:4">
      <c r="B10" s="121" t="s">
        <v>135</v>
      </c>
      <c r="C10" s="122">
        <v>1663472</v>
      </c>
      <c r="D10" s="123">
        <v>-2.7</v>
      </c>
    </row>
    <row r="11" ht="24.95" customHeight="true" spans="2:4">
      <c r="B11" s="121" t="s">
        <v>136</v>
      </c>
      <c r="C11" s="122">
        <v>2040376</v>
      </c>
      <c r="D11" s="124">
        <v>2</v>
      </c>
    </row>
    <row r="12" ht="24.95" customHeight="true" spans="2:4">
      <c r="B12" s="121" t="s">
        <v>137</v>
      </c>
      <c r="C12" s="125" t="s">
        <v>86</v>
      </c>
      <c r="D12" s="126">
        <v>-10.4</v>
      </c>
    </row>
    <row r="13" ht="24.95" customHeight="true" spans="2:4">
      <c r="B13" s="121" t="s">
        <v>130</v>
      </c>
      <c r="C13" s="125" t="s">
        <v>86</v>
      </c>
      <c r="D13" s="124">
        <v>-21.5</v>
      </c>
    </row>
    <row r="14" ht="24.95" customHeight="true" spans="2:4">
      <c r="B14" s="121" t="s">
        <v>131</v>
      </c>
      <c r="C14" s="125" t="s">
        <v>86</v>
      </c>
      <c r="D14" s="124">
        <v>-13.6</v>
      </c>
    </row>
    <row r="15" ht="24.95" customHeight="true" spans="2:4">
      <c r="B15" s="121" t="s">
        <v>132</v>
      </c>
      <c r="C15" s="125" t="s">
        <v>86</v>
      </c>
      <c r="D15" s="123">
        <v>-3.1</v>
      </c>
    </row>
    <row r="16" ht="24.95" customHeight="true" spans="2:4">
      <c r="B16" s="121" t="s">
        <v>133</v>
      </c>
      <c r="C16" s="125" t="s">
        <v>86</v>
      </c>
      <c r="D16" s="123">
        <v>-9</v>
      </c>
    </row>
    <row r="17" ht="24.95" customHeight="true" spans="2:4">
      <c r="B17" s="121" t="s">
        <v>134</v>
      </c>
      <c r="C17" s="125" t="s">
        <v>86</v>
      </c>
      <c r="D17" s="120">
        <v>1.7</v>
      </c>
    </row>
    <row r="18" ht="24.95" customHeight="true" spans="2:4">
      <c r="B18" s="121" t="s">
        <v>135</v>
      </c>
      <c r="C18" s="125" t="s">
        <v>86</v>
      </c>
      <c r="D18" s="123">
        <v>-46.3</v>
      </c>
    </row>
    <row r="19" ht="24.95" customHeight="true" spans="2:4">
      <c r="B19" s="121" t="s">
        <v>136</v>
      </c>
      <c r="C19" s="125" t="s">
        <v>86</v>
      </c>
      <c r="D19" s="123">
        <v>-15.1</v>
      </c>
    </row>
    <row r="20" ht="24.95" customHeight="true" spans="2:4">
      <c r="B20" s="121" t="s">
        <v>138</v>
      </c>
      <c r="C20" s="125" t="s">
        <v>86</v>
      </c>
      <c r="D20" s="120">
        <v>0.2</v>
      </c>
    </row>
    <row r="21" ht="24.95" customHeight="true" spans="2:4">
      <c r="B21" s="121" t="s">
        <v>139</v>
      </c>
      <c r="C21" s="125" t="s">
        <v>86</v>
      </c>
      <c r="D21" s="120">
        <v>7.1</v>
      </c>
    </row>
    <row r="22" ht="24.95" customHeight="true" spans="2:4">
      <c r="B22" s="127" t="s">
        <v>140</v>
      </c>
      <c r="C22" s="125" t="s">
        <v>86</v>
      </c>
      <c r="D22" s="123">
        <v>-6</v>
      </c>
    </row>
    <row r="23" ht="24.95" customHeight="true" spans="2:4">
      <c r="B23" s="127" t="s">
        <v>141</v>
      </c>
      <c r="C23" s="125" t="s">
        <v>86</v>
      </c>
      <c r="D23" s="128">
        <v>7</v>
      </c>
    </row>
    <row r="24" ht="24.95" customHeight="true" spans="2:4">
      <c r="B24" s="127" t="s">
        <v>142</v>
      </c>
      <c r="C24" s="125" t="s">
        <v>86</v>
      </c>
      <c r="D24" s="126">
        <v>7.7</v>
      </c>
    </row>
    <row r="25" ht="24.95" customHeight="true" spans="2:4">
      <c r="B25" s="127" t="s">
        <v>143</v>
      </c>
      <c r="C25" s="125" t="s">
        <v>86</v>
      </c>
      <c r="D25" s="128">
        <v>11.6</v>
      </c>
    </row>
    <row r="26" ht="24.95" customHeight="true" spans="2:4">
      <c r="B26" s="127" t="s">
        <v>144</v>
      </c>
      <c r="C26" s="125" t="s">
        <v>86</v>
      </c>
      <c r="D26" s="128">
        <v>16.1</v>
      </c>
    </row>
    <row r="27" ht="24.95" customHeight="true" spans="2:4">
      <c r="B27" s="127" t="s">
        <v>145</v>
      </c>
      <c r="C27" s="125" t="s">
        <v>86</v>
      </c>
      <c r="D27" s="120">
        <v>15.7</v>
      </c>
    </row>
    <row r="28" ht="24.95" customHeight="true" spans="2:4">
      <c r="B28" s="127" t="s">
        <v>146</v>
      </c>
      <c r="C28" s="125" t="s">
        <v>86</v>
      </c>
      <c r="D28" s="120">
        <v>8.1</v>
      </c>
    </row>
    <row r="29" ht="24.95" customHeight="true" spans="2:4">
      <c r="B29" s="129" t="s">
        <v>147</v>
      </c>
      <c r="C29" s="125" t="s">
        <v>86</v>
      </c>
      <c r="D29" s="123">
        <v>-1.3</v>
      </c>
    </row>
    <row r="30" ht="24.95" customHeight="true" spans="2:4">
      <c r="B30" s="121" t="s">
        <v>148</v>
      </c>
      <c r="C30" s="125" t="s">
        <v>86</v>
      </c>
      <c r="D30" s="123">
        <v>0.6</v>
      </c>
    </row>
    <row r="31" ht="24.95" customHeight="true" spans="2:4">
      <c r="B31" s="127" t="s">
        <v>140</v>
      </c>
      <c r="C31" s="125" t="s">
        <v>86</v>
      </c>
      <c r="D31" s="123">
        <v>1.5</v>
      </c>
    </row>
    <row r="32" ht="24.95" customHeight="true" spans="2:4">
      <c r="B32" s="127" t="s">
        <v>141</v>
      </c>
      <c r="C32" s="125" t="s">
        <v>86</v>
      </c>
      <c r="D32" s="123">
        <v>102.1</v>
      </c>
    </row>
    <row r="33" ht="24.95" customHeight="true" spans="2:4">
      <c r="B33" s="127" t="s">
        <v>142</v>
      </c>
      <c r="C33" s="125" t="s">
        <v>86</v>
      </c>
      <c r="D33" s="123">
        <v>-7</v>
      </c>
    </row>
    <row r="34" ht="24.95" customHeight="true" spans="2:4">
      <c r="B34" s="127" t="s">
        <v>143</v>
      </c>
      <c r="C34" s="125" t="s">
        <v>86</v>
      </c>
      <c r="D34" s="123">
        <v>61.9</v>
      </c>
    </row>
    <row r="35" ht="24.95" customHeight="true" spans="2:4">
      <c r="B35" s="127" t="s">
        <v>144</v>
      </c>
      <c r="C35" s="125" t="s">
        <v>86</v>
      </c>
      <c r="D35" s="123">
        <v>-72.8</v>
      </c>
    </row>
    <row r="36" ht="24.95" customHeight="true" spans="2:4">
      <c r="B36" s="127" t="s">
        <v>145</v>
      </c>
      <c r="C36" s="125" t="s">
        <v>86</v>
      </c>
      <c r="D36" s="123">
        <v>-13.6</v>
      </c>
    </row>
    <row r="37" ht="24.95" customHeight="true" spans="2:4">
      <c r="B37" s="127" t="s">
        <v>146</v>
      </c>
      <c r="C37" s="125" t="s">
        <v>86</v>
      </c>
      <c r="D37" s="123">
        <v>-10.1</v>
      </c>
    </row>
    <row r="38" ht="24.95" customHeight="true" spans="2:4">
      <c r="B38" s="127" t="s">
        <v>147</v>
      </c>
      <c r="C38" s="125" t="s">
        <v>86</v>
      </c>
      <c r="D38" s="123">
        <v>-4.3</v>
      </c>
    </row>
    <row r="39" ht="22.5" customHeight="true" spans="2:4">
      <c r="B39" s="121" t="s">
        <v>95</v>
      </c>
      <c r="C39" s="122">
        <v>4745907</v>
      </c>
      <c r="D39" s="123">
        <v>-4.2</v>
      </c>
    </row>
    <row r="40" ht="24.95" customHeight="true" spans="2:4">
      <c r="B40" s="121" t="s">
        <v>130</v>
      </c>
      <c r="C40" s="122">
        <v>1855217.22128875</v>
      </c>
      <c r="D40" s="123">
        <v>-8.05000001047009</v>
      </c>
    </row>
    <row r="41" ht="24.95" customHeight="true" spans="2:4">
      <c r="B41" s="121" t="s">
        <v>131</v>
      </c>
      <c r="C41" s="122">
        <v>321731.106713028</v>
      </c>
      <c r="D41" s="123">
        <v>-1.55034592878641</v>
      </c>
    </row>
    <row r="42" ht="24.95" customHeight="true" spans="2:4">
      <c r="B42" s="121" t="s">
        <v>132</v>
      </c>
      <c r="C42" s="122">
        <v>249837.197248031</v>
      </c>
      <c r="D42" s="123">
        <v>-1.14575615282749</v>
      </c>
    </row>
    <row r="43" ht="24.95" customHeight="true" spans="2:4">
      <c r="B43" s="121" t="s">
        <v>133</v>
      </c>
      <c r="C43" s="122">
        <v>578423.637366037</v>
      </c>
      <c r="D43" s="123">
        <v>-0.110844564900418</v>
      </c>
    </row>
    <row r="44" ht="24.95" customHeight="true" spans="2:4">
      <c r="B44" s="121" t="s">
        <v>134</v>
      </c>
      <c r="C44" s="122">
        <v>269922.803251118</v>
      </c>
      <c r="D44" s="123">
        <v>0.695333470039031</v>
      </c>
    </row>
    <row r="45" ht="24.95" customHeight="true" spans="2:4">
      <c r="B45" s="121" t="s">
        <v>135</v>
      </c>
      <c r="C45" s="122">
        <v>652349.753546789</v>
      </c>
      <c r="D45" s="123">
        <v>-3.17074142625631</v>
      </c>
    </row>
    <row r="46" ht="24.95" customHeight="true" spans="2:4">
      <c r="B46" s="121" t="s">
        <v>136</v>
      </c>
      <c r="C46" s="122">
        <v>818425.280586246</v>
      </c>
      <c r="D46" s="123">
        <v>-2.12611055912967</v>
      </c>
    </row>
    <row r="47" ht="24.95" customHeight="true" spans="2:4">
      <c r="B47" s="121" t="s">
        <v>149</v>
      </c>
      <c r="C47" s="130">
        <v>40686.5847518686</v>
      </c>
      <c r="D47" s="131">
        <v>4.3</v>
      </c>
    </row>
    <row r="48" ht="24.95" customHeight="true" spans="2:4">
      <c r="B48" s="121" t="s">
        <v>130</v>
      </c>
      <c r="C48" s="132">
        <v>41430.6613135112</v>
      </c>
      <c r="D48" s="120">
        <v>4.1</v>
      </c>
    </row>
    <row r="49" ht="24.95" customHeight="true" spans="2:4">
      <c r="B49" s="121" t="s">
        <v>131</v>
      </c>
      <c r="C49" s="132">
        <v>40183.3961335463</v>
      </c>
      <c r="D49" s="120">
        <v>4.7</v>
      </c>
    </row>
    <row r="50" ht="24.95" customHeight="true" spans="2:4">
      <c r="B50" s="121" t="s">
        <v>132</v>
      </c>
      <c r="C50" s="132">
        <v>40671.199441982</v>
      </c>
      <c r="D50" s="120">
        <v>4.6</v>
      </c>
    </row>
    <row r="51" ht="24.95" customHeight="true" spans="2:4">
      <c r="B51" s="121" t="s">
        <v>133</v>
      </c>
      <c r="C51" s="132">
        <v>41392.9071224384</v>
      </c>
      <c r="D51" s="120">
        <v>4.3</v>
      </c>
    </row>
    <row r="52" ht="24.95" customHeight="true" spans="2:4">
      <c r="B52" s="121" t="s">
        <v>134</v>
      </c>
      <c r="C52" s="132">
        <v>38901.4100512217</v>
      </c>
      <c r="D52" s="120">
        <v>4.9</v>
      </c>
    </row>
    <row r="53" ht="24.95" customHeight="true" spans="2:4">
      <c r="B53" s="121" t="s">
        <v>135</v>
      </c>
      <c r="C53" s="132">
        <v>40712.7458205821</v>
      </c>
      <c r="D53" s="120">
        <v>4.2</v>
      </c>
    </row>
    <row r="54" ht="24.95" customHeight="true" spans="2:4">
      <c r="B54" s="121" t="s">
        <v>136</v>
      </c>
      <c r="C54" s="132">
        <v>39388.6288194971</v>
      </c>
      <c r="D54" s="120">
        <v>4.6</v>
      </c>
    </row>
    <row r="55" ht="24.95" customHeight="true" spans="2:4">
      <c r="B55" s="121" t="s">
        <v>150</v>
      </c>
      <c r="C55" s="132">
        <v>16881.2743002793</v>
      </c>
      <c r="D55" s="120">
        <v>6</v>
      </c>
    </row>
    <row r="56" ht="24.95" customHeight="true" spans="2:4">
      <c r="B56" s="121" t="s">
        <v>130</v>
      </c>
      <c r="C56" s="132">
        <v>17558.8078238749</v>
      </c>
      <c r="D56" s="120">
        <v>6.3</v>
      </c>
    </row>
    <row r="57" ht="24.95" customHeight="true" spans="2:4">
      <c r="B57" s="121" t="s">
        <v>131</v>
      </c>
      <c r="C57" s="132">
        <v>16643.6024712278</v>
      </c>
      <c r="D57" s="120">
        <v>5.8</v>
      </c>
    </row>
    <row r="58" ht="24.95" customHeight="true" spans="2:4">
      <c r="B58" s="121" t="s">
        <v>132</v>
      </c>
      <c r="C58" s="132">
        <v>16619.5</v>
      </c>
      <c r="D58" s="120">
        <v>5.7</v>
      </c>
    </row>
    <row r="59" ht="24.95" customHeight="true" spans="2:4">
      <c r="B59" s="121" t="s">
        <v>133</v>
      </c>
      <c r="C59" s="132">
        <v>16964.9194187476</v>
      </c>
      <c r="D59" s="120">
        <v>6.3</v>
      </c>
    </row>
    <row r="60" ht="24.95" customHeight="true" spans="2:4">
      <c r="B60" s="121" t="s">
        <v>134</v>
      </c>
      <c r="C60" s="132">
        <v>16616.1520884035</v>
      </c>
      <c r="D60" s="120">
        <v>6.1</v>
      </c>
    </row>
    <row r="61" ht="24.95" customHeight="true" spans="2:4">
      <c r="B61" s="121" t="s">
        <v>135</v>
      </c>
      <c r="C61" s="132">
        <v>16539.0983462501</v>
      </c>
      <c r="D61" s="120">
        <v>5.6</v>
      </c>
    </row>
    <row r="62" ht="24.95" customHeight="true" spans="2:4">
      <c r="B62" s="121" t="s">
        <v>136</v>
      </c>
      <c r="C62" s="132">
        <v>17082.9181068568</v>
      </c>
      <c r="D62" s="120">
        <v>6.3</v>
      </c>
    </row>
    <row r="63" ht="24.95" customHeight="true" spans="2:4">
      <c r="B63" s="133" t="s">
        <v>151</v>
      </c>
      <c r="C63" s="134">
        <v>613168</v>
      </c>
      <c r="D63" s="128">
        <v>11.5</v>
      </c>
    </row>
    <row r="64" ht="24.95" customHeight="true" spans="2:4">
      <c r="B64" s="133" t="s">
        <v>152</v>
      </c>
      <c r="C64" s="135">
        <v>85200</v>
      </c>
      <c r="D64" s="136">
        <v>3.7</v>
      </c>
    </row>
    <row r="65" ht="24.95" customHeight="true" spans="2:4">
      <c r="B65" s="133" t="s">
        <v>131</v>
      </c>
      <c r="C65" s="137">
        <v>34668</v>
      </c>
      <c r="D65" s="138">
        <v>21.7</v>
      </c>
    </row>
    <row r="66" ht="24.95" customHeight="true" spans="2:4">
      <c r="B66" s="133" t="s">
        <v>132</v>
      </c>
      <c r="C66" s="137">
        <v>33496</v>
      </c>
      <c r="D66" s="138">
        <v>10.9</v>
      </c>
    </row>
    <row r="67" ht="24.95" customHeight="true" spans="2:4">
      <c r="B67" s="121" t="s">
        <v>133</v>
      </c>
      <c r="C67" s="139">
        <v>55519</v>
      </c>
      <c r="D67" s="128">
        <v>19.1689686028868</v>
      </c>
    </row>
    <row r="68" ht="24.95" customHeight="true" spans="2:4">
      <c r="B68" s="121" t="s">
        <v>134</v>
      </c>
      <c r="C68" s="139">
        <v>47555</v>
      </c>
      <c r="D68" s="128">
        <v>22.5743576762435</v>
      </c>
    </row>
    <row r="69" ht="24.95" customHeight="true" spans="2:4">
      <c r="B69" s="121" t="s">
        <v>135</v>
      </c>
      <c r="C69" s="134">
        <v>53003</v>
      </c>
      <c r="D69" s="140">
        <v>21.4600828574628</v>
      </c>
    </row>
    <row r="70" ht="24.95" customHeight="true" spans="2:4">
      <c r="B70" s="141" t="s">
        <v>136</v>
      </c>
      <c r="C70" s="142">
        <v>90115</v>
      </c>
      <c r="D70" s="143">
        <v>19.3193555050609</v>
      </c>
    </row>
    <row r="71" ht="31" customHeight="true" spans="2:4">
      <c r="B71" s="144" t="s">
        <v>153</v>
      </c>
      <c r="C71" s="144"/>
      <c r="D71" s="144"/>
    </row>
    <row r="72" customHeight="true" spans="2:2">
      <c r="B72" s="145"/>
    </row>
  </sheetData>
  <mergeCells count="2">
    <mergeCell ref="B1:D1"/>
    <mergeCell ref="B71:D7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zoomScale="85" zoomScaleNormal="85" workbookViewId="0">
      <selection activeCell="G6" sqref="G6"/>
    </sheetView>
  </sheetViews>
  <sheetFormatPr defaultColWidth="9.875" defaultRowHeight="30" customHeight="true"/>
  <cols>
    <col min="1" max="1" width="6.375" style="52" customWidth="true"/>
    <col min="2" max="2" width="17.125" style="53" customWidth="true"/>
    <col min="3" max="3" width="10.75" style="53" customWidth="true"/>
    <col min="4" max="4" width="8.375" style="53" customWidth="true"/>
    <col min="5" max="5" width="10.75" style="53" customWidth="true"/>
    <col min="6" max="6" width="9.75" style="53" customWidth="true"/>
    <col min="7" max="8" width="11.125" style="53" customWidth="true"/>
    <col min="9" max="9" width="11.25" style="53" customWidth="true"/>
    <col min="10" max="16384" width="9.875" style="53"/>
  </cols>
  <sheetData>
    <row r="1" customHeight="true" spans="2:10">
      <c r="B1" s="76" t="s">
        <v>154</v>
      </c>
      <c r="C1" s="76"/>
      <c r="D1" s="76"/>
      <c r="E1" s="76"/>
      <c r="F1" s="76"/>
      <c r="G1" s="80"/>
      <c r="H1" s="80"/>
      <c r="I1" s="80"/>
      <c r="J1" s="80"/>
    </row>
    <row r="2" customHeight="true" spans="2:10">
      <c r="B2" s="77"/>
      <c r="C2" s="77"/>
      <c r="D2" s="77"/>
      <c r="E2" s="77"/>
      <c r="J2" s="85" t="s">
        <v>93</v>
      </c>
    </row>
    <row r="3" ht="24.95" customHeight="true" spans="2:10">
      <c r="B3" s="4" t="s">
        <v>155</v>
      </c>
      <c r="C3" s="55" t="s">
        <v>156</v>
      </c>
      <c r="D3" s="56"/>
      <c r="E3" s="56"/>
      <c r="F3" s="81"/>
      <c r="G3" s="55" t="s">
        <v>157</v>
      </c>
      <c r="H3" s="56"/>
      <c r="I3" s="56"/>
      <c r="J3" s="56"/>
    </row>
    <row r="4" ht="24.95" customHeight="true" spans="2:10">
      <c r="B4" s="6"/>
      <c r="C4" s="35" t="s">
        <v>3</v>
      </c>
      <c r="D4" s="35" t="s">
        <v>158</v>
      </c>
      <c r="E4" s="35" t="s">
        <v>84</v>
      </c>
      <c r="F4" s="18" t="s">
        <v>158</v>
      </c>
      <c r="G4" s="35" t="s">
        <v>3</v>
      </c>
      <c r="H4" s="35" t="s">
        <v>158</v>
      </c>
      <c r="I4" s="35" t="s">
        <v>84</v>
      </c>
      <c r="J4" s="26" t="s">
        <v>158</v>
      </c>
    </row>
    <row r="5" ht="24.95" customHeight="true" spans="2:10">
      <c r="B5" s="6" t="s">
        <v>159</v>
      </c>
      <c r="C5" s="90">
        <v>1210207</v>
      </c>
      <c r="D5" s="90" t="s">
        <v>86</v>
      </c>
      <c r="E5" s="69">
        <v>3</v>
      </c>
      <c r="F5" s="91" t="s">
        <v>86</v>
      </c>
      <c r="G5" s="90">
        <v>88345</v>
      </c>
      <c r="H5" s="90" t="s">
        <v>86</v>
      </c>
      <c r="I5" s="69">
        <v>4.1</v>
      </c>
      <c r="J5" s="105" t="s">
        <v>86</v>
      </c>
    </row>
    <row r="6" ht="24.95" customHeight="true" spans="2:10">
      <c r="B6" s="6" t="s">
        <v>160</v>
      </c>
      <c r="C6" s="69">
        <v>56749.8</v>
      </c>
      <c r="D6" s="91" t="s">
        <v>86</v>
      </c>
      <c r="E6" s="99">
        <v>2.9</v>
      </c>
      <c r="F6" s="91" t="s">
        <v>86</v>
      </c>
      <c r="G6" s="99">
        <v>5964.3</v>
      </c>
      <c r="H6" s="91" t="s">
        <v>86</v>
      </c>
      <c r="I6" s="99">
        <v>4.3</v>
      </c>
      <c r="J6" s="105" t="s">
        <v>86</v>
      </c>
    </row>
    <row r="7" ht="24.95" customHeight="true" spans="2:10">
      <c r="B7" s="6" t="s">
        <v>161</v>
      </c>
      <c r="C7" s="92">
        <v>20817.5</v>
      </c>
      <c r="D7" s="91">
        <f>RANK(C7,$C$7:$C$27)</f>
        <v>1</v>
      </c>
      <c r="E7" s="100">
        <v>2.8</v>
      </c>
      <c r="F7" s="91">
        <f>RANK(E7,$E$7:$E$27)</f>
        <v>14</v>
      </c>
      <c r="G7" s="101">
        <v>588.42</v>
      </c>
      <c r="H7" s="91">
        <f>RANK(G7,$G$7:$G$27)</f>
        <v>1</v>
      </c>
      <c r="I7" s="99">
        <v>3.8</v>
      </c>
      <c r="J7" s="105">
        <f>RANK(I7,$I$7:$I$27)</f>
        <v>21</v>
      </c>
    </row>
    <row r="8" ht="24.95" customHeight="true" spans="2:10">
      <c r="B8" s="6" t="s">
        <v>162</v>
      </c>
      <c r="C8" s="92">
        <v>1638.42</v>
      </c>
      <c r="D8" s="91">
        <f t="shared" ref="D7:D27" si="0">RANK(C8,$C$7:$C$27)</f>
        <v>11</v>
      </c>
      <c r="E8" s="100">
        <v>0.5</v>
      </c>
      <c r="F8" s="91">
        <f t="shared" ref="F8:F27" si="1">RANK(E8,$E$7:$E$27)</f>
        <v>19</v>
      </c>
      <c r="G8" s="101">
        <v>253.31</v>
      </c>
      <c r="H8" s="91">
        <f t="shared" ref="H7:H27" si="2">RANK(G8,$G$7:$G$27)</f>
        <v>11</v>
      </c>
      <c r="I8" s="99">
        <v>4.4</v>
      </c>
      <c r="J8" s="105">
        <f t="shared" ref="J8:J27" si="3">RANK(I8,$I$7:$I$27)</f>
        <v>5</v>
      </c>
    </row>
    <row r="9" ht="24.95" customHeight="true" spans="2:10">
      <c r="B9" s="6" t="s">
        <v>163</v>
      </c>
      <c r="C9" s="92">
        <v>1220.52</v>
      </c>
      <c r="D9" s="91">
        <f t="shared" si="0"/>
        <v>15</v>
      </c>
      <c r="E9" s="100">
        <v>3.5</v>
      </c>
      <c r="F9" s="91">
        <f t="shared" si="1"/>
        <v>10</v>
      </c>
      <c r="G9" s="101">
        <v>112.22</v>
      </c>
      <c r="H9" s="91">
        <f t="shared" si="2"/>
        <v>19</v>
      </c>
      <c r="I9" s="99">
        <v>4.9</v>
      </c>
      <c r="J9" s="105">
        <f t="shared" si="3"/>
        <v>1</v>
      </c>
    </row>
    <row r="10" ht="24.95" customHeight="true" spans="2:10">
      <c r="B10" s="6" t="s">
        <v>164</v>
      </c>
      <c r="C10" s="92">
        <v>2601.52</v>
      </c>
      <c r="D10" s="91">
        <f t="shared" si="0"/>
        <v>6</v>
      </c>
      <c r="E10" s="100">
        <v>4.1</v>
      </c>
      <c r="F10" s="91">
        <f t="shared" si="1"/>
        <v>5</v>
      </c>
      <c r="G10" s="101">
        <v>277.17</v>
      </c>
      <c r="H10" s="91">
        <f t="shared" si="2"/>
        <v>10</v>
      </c>
      <c r="I10" s="99">
        <v>4.4</v>
      </c>
      <c r="J10" s="105">
        <f t="shared" si="3"/>
        <v>5</v>
      </c>
    </row>
    <row r="11" ht="24.95" customHeight="true" spans="2:10">
      <c r="B11" s="6" t="s">
        <v>165</v>
      </c>
      <c r="C11" s="92">
        <v>2816.87</v>
      </c>
      <c r="D11" s="91">
        <f t="shared" si="0"/>
        <v>4</v>
      </c>
      <c r="E11" s="100">
        <v>3.1</v>
      </c>
      <c r="F11" s="91">
        <f t="shared" si="1"/>
        <v>13</v>
      </c>
      <c r="G11" s="101">
        <v>296.22</v>
      </c>
      <c r="H11" s="91">
        <f t="shared" si="2"/>
        <v>8</v>
      </c>
      <c r="I11" s="99">
        <v>4.3</v>
      </c>
      <c r="J11" s="105">
        <f t="shared" si="3"/>
        <v>15</v>
      </c>
    </row>
    <row r="12" ht="24.95" customHeight="true" spans="2:10">
      <c r="B12" s="6" t="s">
        <v>166</v>
      </c>
      <c r="C12" s="92">
        <v>3626.94</v>
      </c>
      <c r="D12" s="91">
        <f t="shared" si="0"/>
        <v>2</v>
      </c>
      <c r="E12" s="100">
        <v>5</v>
      </c>
      <c r="F12" s="91">
        <f t="shared" si="1"/>
        <v>2</v>
      </c>
      <c r="G12" s="101">
        <v>381.47</v>
      </c>
      <c r="H12" s="91">
        <f t="shared" si="2"/>
        <v>6</v>
      </c>
      <c r="I12" s="99">
        <v>4.4</v>
      </c>
      <c r="J12" s="105">
        <f t="shared" si="3"/>
        <v>5</v>
      </c>
    </row>
    <row r="13" s="89" customFormat="true" ht="24.95" customHeight="true" spans="1:10">
      <c r="A13" s="93"/>
      <c r="B13" s="12" t="s">
        <v>167</v>
      </c>
      <c r="C13" s="94">
        <v>1139.78</v>
      </c>
      <c r="D13" s="95">
        <f t="shared" si="0"/>
        <v>16</v>
      </c>
      <c r="E13" s="102">
        <v>0.3</v>
      </c>
      <c r="F13" s="95">
        <f t="shared" si="1"/>
        <v>20</v>
      </c>
      <c r="G13" s="94">
        <v>214.02</v>
      </c>
      <c r="H13" s="95">
        <f t="shared" si="2"/>
        <v>15</v>
      </c>
      <c r="I13" s="102">
        <v>4.4</v>
      </c>
      <c r="J13" s="106">
        <f t="shared" si="3"/>
        <v>5</v>
      </c>
    </row>
    <row r="14" ht="24.95" customHeight="true" spans="2:10">
      <c r="B14" s="6" t="s">
        <v>168</v>
      </c>
      <c r="C14" s="92">
        <v>1614.47</v>
      </c>
      <c r="D14" s="91">
        <f t="shared" si="0"/>
        <v>13</v>
      </c>
      <c r="E14" s="100">
        <v>4.2</v>
      </c>
      <c r="F14" s="91">
        <f t="shared" si="1"/>
        <v>4</v>
      </c>
      <c r="G14" s="101">
        <v>220.99</v>
      </c>
      <c r="H14" s="91">
        <f t="shared" si="2"/>
        <v>14</v>
      </c>
      <c r="I14" s="99">
        <v>4.4</v>
      </c>
      <c r="J14" s="105">
        <f t="shared" si="3"/>
        <v>5</v>
      </c>
    </row>
    <row r="15" ht="24.95" customHeight="true" spans="2:10">
      <c r="B15" s="6" t="s">
        <v>169</v>
      </c>
      <c r="C15" s="92">
        <v>1656.95</v>
      </c>
      <c r="D15" s="91">
        <f t="shared" si="0"/>
        <v>10</v>
      </c>
      <c r="E15" s="100">
        <v>1.5</v>
      </c>
      <c r="F15" s="91">
        <f t="shared" si="1"/>
        <v>15</v>
      </c>
      <c r="G15" s="101">
        <v>293.18</v>
      </c>
      <c r="H15" s="91">
        <f t="shared" si="2"/>
        <v>9</v>
      </c>
      <c r="I15" s="99">
        <v>4.4</v>
      </c>
      <c r="J15" s="105">
        <f t="shared" si="3"/>
        <v>5</v>
      </c>
    </row>
    <row r="16" ht="24.95" customHeight="true" spans="2:10">
      <c r="B16" s="6" t="s">
        <v>170</v>
      </c>
      <c r="C16" s="92">
        <v>2308.81</v>
      </c>
      <c r="D16" s="91">
        <f t="shared" si="0"/>
        <v>8</v>
      </c>
      <c r="E16" s="100">
        <v>3.8</v>
      </c>
      <c r="F16" s="91">
        <f t="shared" si="1"/>
        <v>7</v>
      </c>
      <c r="G16" s="101">
        <v>300.96</v>
      </c>
      <c r="H16" s="91">
        <f t="shared" si="2"/>
        <v>7</v>
      </c>
      <c r="I16" s="99">
        <v>4.5</v>
      </c>
      <c r="J16" s="105">
        <f t="shared" si="3"/>
        <v>4</v>
      </c>
    </row>
    <row r="17" ht="24.95" customHeight="true" spans="2:10">
      <c r="B17" s="6" t="s">
        <v>171</v>
      </c>
      <c r="C17" s="92">
        <v>2685.45</v>
      </c>
      <c r="D17" s="91">
        <f t="shared" si="0"/>
        <v>5</v>
      </c>
      <c r="E17" s="100">
        <v>1.3</v>
      </c>
      <c r="F17" s="91">
        <f t="shared" si="1"/>
        <v>16</v>
      </c>
      <c r="G17" s="101">
        <v>502.05</v>
      </c>
      <c r="H17" s="91">
        <f t="shared" si="2"/>
        <v>2</v>
      </c>
      <c r="I17" s="99">
        <v>4.3</v>
      </c>
      <c r="J17" s="105">
        <f t="shared" si="3"/>
        <v>15</v>
      </c>
    </row>
    <row r="18" ht="24.95" customHeight="true" spans="2:10">
      <c r="B18" s="6" t="s">
        <v>172</v>
      </c>
      <c r="C18" s="92">
        <v>1635.51</v>
      </c>
      <c r="D18" s="91">
        <f t="shared" si="0"/>
        <v>12</v>
      </c>
      <c r="E18" s="100">
        <v>3.8</v>
      </c>
      <c r="F18" s="91">
        <f t="shared" si="1"/>
        <v>7</v>
      </c>
      <c r="G18" s="101">
        <v>242.31</v>
      </c>
      <c r="H18" s="91">
        <f t="shared" si="2"/>
        <v>13</v>
      </c>
      <c r="I18" s="99">
        <v>4.6</v>
      </c>
      <c r="J18" s="105">
        <f t="shared" si="3"/>
        <v>2</v>
      </c>
    </row>
    <row r="19" ht="24.95" customHeight="true" spans="2:10">
      <c r="B19" s="6" t="s">
        <v>173</v>
      </c>
      <c r="C19" s="92">
        <v>3427.84</v>
      </c>
      <c r="D19" s="91">
        <f t="shared" si="0"/>
        <v>3</v>
      </c>
      <c r="E19" s="100">
        <v>4.5</v>
      </c>
      <c r="F19" s="91">
        <f t="shared" si="1"/>
        <v>3</v>
      </c>
      <c r="G19" s="101">
        <v>395.96</v>
      </c>
      <c r="H19" s="91">
        <f t="shared" si="2"/>
        <v>5</v>
      </c>
      <c r="I19" s="99">
        <v>4.3</v>
      </c>
      <c r="J19" s="105">
        <f t="shared" si="3"/>
        <v>15</v>
      </c>
    </row>
    <row r="20" ht="24.95" customHeight="true" spans="2:10">
      <c r="B20" s="6" t="s">
        <v>174</v>
      </c>
      <c r="C20" s="92">
        <v>1425.02</v>
      </c>
      <c r="D20" s="91">
        <f t="shared" si="0"/>
        <v>14</v>
      </c>
      <c r="E20" s="100">
        <v>0.3</v>
      </c>
      <c r="F20" s="91">
        <f t="shared" si="1"/>
        <v>20</v>
      </c>
      <c r="G20" s="101">
        <v>247.18</v>
      </c>
      <c r="H20" s="91">
        <f t="shared" si="2"/>
        <v>12</v>
      </c>
      <c r="I20" s="99">
        <v>4.4</v>
      </c>
      <c r="J20" s="105">
        <f t="shared" si="3"/>
        <v>5</v>
      </c>
    </row>
    <row r="21" ht="24.95" customHeight="true" spans="2:10">
      <c r="B21" s="6" t="s">
        <v>175</v>
      </c>
      <c r="C21" s="92">
        <v>2502.72</v>
      </c>
      <c r="D21" s="91">
        <f t="shared" si="0"/>
        <v>7</v>
      </c>
      <c r="E21" s="100">
        <v>3.5</v>
      </c>
      <c r="F21" s="91">
        <f t="shared" si="1"/>
        <v>10</v>
      </c>
      <c r="G21" s="101">
        <v>432.99</v>
      </c>
      <c r="H21" s="91">
        <f t="shared" si="2"/>
        <v>4</v>
      </c>
      <c r="I21" s="99">
        <v>4.4</v>
      </c>
      <c r="J21" s="105">
        <f t="shared" si="3"/>
        <v>5</v>
      </c>
    </row>
    <row r="22" ht="24.95" customHeight="true" spans="2:10">
      <c r="B22" s="6" t="s">
        <v>176</v>
      </c>
      <c r="C22" s="92">
        <v>902.51</v>
      </c>
      <c r="D22" s="91">
        <f t="shared" si="0"/>
        <v>18</v>
      </c>
      <c r="E22" s="100">
        <v>4</v>
      </c>
      <c r="F22" s="91">
        <f t="shared" si="1"/>
        <v>6</v>
      </c>
      <c r="G22" s="101">
        <v>169.45</v>
      </c>
      <c r="H22" s="91">
        <f t="shared" si="2"/>
        <v>18</v>
      </c>
      <c r="I22" s="99">
        <v>4.6</v>
      </c>
      <c r="J22" s="105">
        <f t="shared" si="3"/>
        <v>2</v>
      </c>
    </row>
    <row r="23" ht="24.95" customHeight="true" spans="2:10">
      <c r="B23" s="6" t="s">
        <v>177</v>
      </c>
      <c r="C23" s="92">
        <v>765.01</v>
      </c>
      <c r="D23" s="91">
        <f t="shared" si="0"/>
        <v>19</v>
      </c>
      <c r="E23" s="100">
        <v>1.3</v>
      </c>
      <c r="F23" s="91">
        <f t="shared" si="1"/>
        <v>16</v>
      </c>
      <c r="G23" s="101">
        <v>192.08</v>
      </c>
      <c r="H23" s="91">
        <f t="shared" si="2"/>
        <v>17</v>
      </c>
      <c r="I23" s="99">
        <v>4.2</v>
      </c>
      <c r="J23" s="105">
        <f t="shared" si="3"/>
        <v>18</v>
      </c>
    </row>
    <row r="24" ht="24.95" customHeight="true" spans="2:10">
      <c r="B24" s="6" t="s">
        <v>178</v>
      </c>
      <c r="C24" s="92">
        <v>948.16</v>
      </c>
      <c r="D24" s="91">
        <f t="shared" si="0"/>
        <v>17</v>
      </c>
      <c r="E24" s="100">
        <v>3.8</v>
      </c>
      <c r="F24" s="91">
        <f t="shared" si="1"/>
        <v>7</v>
      </c>
      <c r="G24" s="101">
        <v>194.17</v>
      </c>
      <c r="H24" s="91">
        <f t="shared" si="2"/>
        <v>16</v>
      </c>
      <c r="I24" s="99">
        <v>4.4</v>
      </c>
      <c r="J24" s="105">
        <f t="shared" si="3"/>
        <v>5</v>
      </c>
    </row>
    <row r="25" ht="24.95" customHeight="true" spans="2:10">
      <c r="B25" s="6" t="s">
        <v>179</v>
      </c>
      <c r="C25" s="92">
        <v>462.51</v>
      </c>
      <c r="D25" s="91">
        <f t="shared" si="0"/>
        <v>21</v>
      </c>
      <c r="E25" s="100">
        <v>1.3</v>
      </c>
      <c r="F25" s="91">
        <f t="shared" si="1"/>
        <v>16</v>
      </c>
      <c r="G25" s="101">
        <v>92.09</v>
      </c>
      <c r="H25" s="91">
        <f t="shared" si="2"/>
        <v>20</v>
      </c>
      <c r="I25" s="99">
        <v>4.4</v>
      </c>
      <c r="J25" s="105">
        <f t="shared" si="3"/>
        <v>5</v>
      </c>
    </row>
    <row r="26" ht="24.95" customHeight="true" spans="2:10">
      <c r="B26" s="6" t="s">
        <v>180</v>
      </c>
      <c r="C26" s="92">
        <v>471.94</v>
      </c>
      <c r="D26" s="91">
        <f t="shared" si="0"/>
        <v>20</v>
      </c>
      <c r="E26" s="100">
        <v>3.5</v>
      </c>
      <c r="F26" s="91">
        <f t="shared" si="1"/>
        <v>10</v>
      </c>
      <c r="G26" s="101">
        <v>84.24</v>
      </c>
      <c r="H26" s="91">
        <f t="shared" si="2"/>
        <v>21</v>
      </c>
      <c r="I26" s="99">
        <v>4.2</v>
      </c>
      <c r="J26" s="105">
        <f t="shared" si="3"/>
        <v>18</v>
      </c>
    </row>
    <row r="27" ht="24.95" customHeight="true" spans="2:10">
      <c r="B27" s="14" t="s">
        <v>181</v>
      </c>
      <c r="C27" s="96">
        <v>2081.36</v>
      </c>
      <c r="D27" s="97">
        <f t="shared" si="0"/>
        <v>9</v>
      </c>
      <c r="E27" s="103">
        <v>6</v>
      </c>
      <c r="F27" s="97">
        <f t="shared" si="1"/>
        <v>1</v>
      </c>
      <c r="G27" s="104">
        <v>473.81</v>
      </c>
      <c r="H27" s="97">
        <f t="shared" si="2"/>
        <v>3</v>
      </c>
      <c r="I27" s="107">
        <v>4.2</v>
      </c>
      <c r="J27" s="108">
        <f t="shared" si="3"/>
        <v>18</v>
      </c>
    </row>
    <row r="28" customHeight="true" spans="2:6">
      <c r="B28" s="98"/>
      <c r="C28" s="98"/>
      <c r="D28" s="98"/>
      <c r="E28" s="98"/>
      <c r="F28" s="98"/>
    </row>
  </sheetData>
  <mergeCells count="5">
    <mergeCell ref="B1:J1"/>
    <mergeCell ref="C3:F3"/>
    <mergeCell ref="G3:J3"/>
    <mergeCell ref="B28:F28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gytj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GDP</vt:lpstr>
      <vt:lpstr>工业生产</vt:lpstr>
      <vt:lpstr>工业产品</vt:lpstr>
      <vt:lpstr>工业效益</vt:lpstr>
      <vt:lpstr>投资</vt:lpstr>
      <vt:lpstr>商业</vt:lpstr>
      <vt:lpstr>财政金融</vt:lpstr>
      <vt:lpstr>分县区主要经济指标</vt:lpstr>
      <vt:lpstr>市州经济指标1</vt:lpstr>
      <vt:lpstr>市州经济指标2</vt:lpstr>
      <vt:lpstr>市州经济指标3 </vt:lpstr>
      <vt:lpstr>市州经济指标4</vt:lpstr>
      <vt:lpstr>市州经济指标5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user</cp:lastModifiedBy>
  <cp:revision>1</cp:revision>
  <dcterms:created xsi:type="dcterms:W3CDTF">2001-06-10T00:55:00Z</dcterms:created>
  <cp:lastPrinted>2021-05-11T18:22:00Z</cp:lastPrinted>
  <dcterms:modified xsi:type="dcterms:W3CDTF">2023-01-31T16:18:29Z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1258DF598E0F4B299EEC257A976D6DEE</vt:lpwstr>
  </property>
</Properties>
</file>